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'стр.1_2'!$A$1:$EE$79</definedName>
  </definedNames>
  <calcPr fullCalcOnLoad="1" refMode="R1C1"/>
</workbook>
</file>

<file path=xl/sharedStrings.xml><?xml version="1.0" encoding="utf-8"?>
<sst xmlns="http://schemas.openxmlformats.org/spreadsheetml/2006/main" count="132" uniqueCount="128">
  <si>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</si>
  <si>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</si>
  <si>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</si>
  <si>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</si>
  <si>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</si>
  <si>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</si>
  <si>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</si>
  <si>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</si>
  <si>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</si>
  <si>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</si>
  <si>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</si>
  <si>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</si>
  <si>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</si>
  <si>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</si>
  <si>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</si>
  <si>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</si>
  <si>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</si>
  <si>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</si>
  <si>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</si>
  <si>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</si>
  <si>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</si>
  <si>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</si>
  <si>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</si>
  <si>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</si>
  <si>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</si>
  <si>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</si>
  <si>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</si>
  <si>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</si>
  <si>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</si>
  <si>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</si>
  <si>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</si>
  <si>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</si>
  <si>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</si>
  <si>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</si>
  <si>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</si>
  <si>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</si>
  <si>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</si>
  <si>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</si>
  <si>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</si>
  <si>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</si>
  <si>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</si>
  <si>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</si>
  <si>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</si>
  <si>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</si>
  <si>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</si>
  <si>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</si>
  <si>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</si>
  <si>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</si>
  <si>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</si>
  <si>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</si>
  <si>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</si>
  <si>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</si>
  <si>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</si>
  <si>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</si>
  <si>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</si>
  <si>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</si>
  <si>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</si>
  <si>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</si>
  <si>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</si>
  <si>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</si>
  <si>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</si>
  <si>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</si>
  <si>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</si>
  <si>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</si>
  <si>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</si>
  <si>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</si>
  <si>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</si>
  <si>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</si>
  <si>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</si>
  <si>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</si>
  <si>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</si>
  <si>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</si>
  <si>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</si>
  <si>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</si>
  <si>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</si>
  <si>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</si>
  <si>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</si>
  <si>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</si>
  <si>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</si>
  <si>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</si>
  <si>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</si>
  <si>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</si>
  <si>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</si>
  <si>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</si>
  <si>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</si>
  <si>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</si>
  <si>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</si>
  <si>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</si>
  <si>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</si>
  <si>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</si>
  <si>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</si>
  <si>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</si>
  <si>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</si>
  <si>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</si>
  <si>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</si>
  <si>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</si>
  <si>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</si>
  <si>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</si>
  <si>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</si>
  <si>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</si>
  <si>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</si>
  <si>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</si>
  <si>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</si>
  <si>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</si>
  <si>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</si>
  <si>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</si>
  <si>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</si>
  <si>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</si>
  <si>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</si>
  <si>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</si>
  <si>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</si>
  <si>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</si>
  <si>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</si>
  <si>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</si>
  <si>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</si>
  <si>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</si>
  <si>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</si>
  <si>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</si>
  <si>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</si>
  <si>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</si>
  <si>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2011</t>
  </si>
  <si>
    <t>Средства клиентов, не являющихся кредитными организациями</t>
  </si>
  <si>
    <t>июля</t>
  </si>
  <si>
    <t>Директор</t>
  </si>
  <si>
    <t>Полунин И.А.</t>
  </si>
  <si>
    <t>августа</t>
  </si>
  <si>
    <t>Меньшикова М.В.</t>
  </si>
  <si>
    <t>Гл.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</si>
</sst>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9"/>
  <sheetViews>
    <sheetView tabSelected="1" view="pageBreakPreview" zoomScaleNormal="150" zoomScaleSheetLayoutView="100" zoomScalePageLayoutView="0" workbookViewId="0" topLeftCell="A49">
      <selection activeCell="BR87" sqref="BR87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48" t="s">
        <v>4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4" t="s">
        <v>6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</row>
    <row r="3" spans="23:109" s="1" customFormat="1" ht="23.25" customHeight="1">
      <c r="W3" s="2"/>
      <c r="Z3" s="5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38" t="s">
        <v>5</v>
      </c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7" t="s">
        <v>3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7" t="s">
        <v>2</v>
      </c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9"/>
      <c r="CU3" s="57" t="s">
        <v>1</v>
      </c>
      <c r="CV3" s="58"/>
      <c r="CW3" s="58"/>
      <c r="CX3" s="58"/>
      <c r="CY3" s="58"/>
      <c r="CZ3" s="58"/>
      <c r="DA3" s="58"/>
      <c r="DB3" s="58"/>
      <c r="DC3" s="58"/>
      <c r="DD3" s="58"/>
      <c r="DE3" s="59"/>
    </row>
    <row r="4" spans="26:109" ht="12.75">
      <c r="Z4" s="44" t="s">
        <v>92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 t="s">
        <v>93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 t="s">
        <v>94</v>
      </c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 t="s">
        <v>95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 t="s">
        <v>96</v>
      </c>
      <c r="CV4" s="44"/>
      <c r="CW4" s="44"/>
      <c r="CX4" s="44"/>
      <c r="CY4" s="44"/>
      <c r="CZ4" s="44"/>
      <c r="DA4" s="44"/>
      <c r="DB4" s="44"/>
      <c r="DC4" s="44"/>
      <c r="DD4" s="44"/>
      <c r="DE4" s="44"/>
    </row>
    <row r="5" ht="9" customHeight="1"/>
    <row r="6" spans="1:109" s="3" customFormat="1" ht="15.75" customHeight="1">
      <c r="A6" s="47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3" customFormat="1" ht="14.25" customHeight="1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41:75" s="4" customFormat="1" ht="14.25" customHeight="1">
      <c r="AO8" s="5" t="s">
        <v>18</v>
      </c>
      <c r="AP8" s="46" t="s">
        <v>87</v>
      </c>
      <c r="AQ8" s="46"/>
      <c r="AR8" s="46"/>
      <c r="AS8" s="46"/>
      <c r="AT8" s="4" t="s">
        <v>7</v>
      </c>
      <c r="AW8" s="63" t="s">
        <v>122</v>
      </c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15"/>
      <c r="BM8" s="64" t="s">
        <v>120</v>
      </c>
      <c r="BN8" s="64"/>
      <c r="BO8" s="64"/>
      <c r="BP8" s="64"/>
      <c r="BQ8" s="64"/>
      <c r="BR8" s="64"/>
      <c r="BS8" s="64"/>
      <c r="BT8" s="16"/>
      <c r="BU8" s="15" t="s">
        <v>8</v>
      </c>
      <c r="BW8"/>
    </row>
    <row r="9" ht="9" customHeight="1"/>
    <row r="10" spans="1:109" s="6" customFormat="1" ht="12.75" customHeight="1">
      <c r="A10" s="65" t="s">
        <v>89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</row>
    <row r="11" spans="7:102" s="6" customFormat="1" ht="12.75">
      <c r="G11" s="73" t="s">
        <v>90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9" s="1" customFormat="1" ht="12.75">
      <c r="A12" s="71" t="s">
        <v>88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85" s="6" customFormat="1" ht="12.75">
      <c r="A13" s="6" t="s">
        <v>9</v>
      </c>
      <c r="R13" s="36" t="s">
        <v>91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19</v>
      </c>
    </row>
    <row r="16" s="6" customFormat="1" ht="12.75">
      <c r="DE16" s="8" t="s">
        <v>100</v>
      </c>
    </row>
    <row r="17" s="6" customFormat="1" ht="18.75" customHeight="1">
      <c r="DE17" s="13" t="s">
        <v>83</v>
      </c>
    </row>
    <row r="18" spans="1:109" s="1" customFormat="1" ht="48" customHeight="1">
      <c r="A18" s="37" t="s">
        <v>101</v>
      </c>
      <c r="B18" s="38"/>
      <c r="C18" s="38"/>
      <c r="D18" s="38"/>
      <c r="E18" s="38"/>
      <c r="F18" s="38"/>
      <c r="G18" s="39"/>
      <c r="H18" s="40" t="s">
        <v>20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2"/>
      <c r="CB18" s="40" t="s">
        <v>62</v>
      </c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2"/>
      <c r="CO18" s="40" t="s">
        <v>66</v>
      </c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2"/>
    </row>
    <row r="19" spans="1:109" s="1" customFormat="1" ht="12" customHeight="1">
      <c r="A19" s="43">
        <v>1</v>
      </c>
      <c r="B19" s="43"/>
      <c r="C19" s="43"/>
      <c r="D19" s="43"/>
      <c r="E19" s="43"/>
      <c r="F19" s="43"/>
      <c r="G19" s="43"/>
      <c r="H19" s="43">
        <v>2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>
        <v>3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>
        <v>4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</row>
    <row r="20" spans="1:109" s="1" customFormat="1" ht="12" customHeight="1">
      <c r="A20" s="23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5"/>
    </row>
    <row r="21" spans="1:109" s="1" customFormat="1" ht="12.75" customHeight="1">
      <c r="A21" s="33">
        <v>1</v>
      </c>
      <c r="B21" s="34"/>
      <c r="C21" s="34"/>
      <c r="D21" s="34"/>
      <c r="E21" s="34"/>
      <c r="F21" s="34"/>
      <c r="G21" s="35"/>
      <c r="H21" s="11"/>
      <c r="I21" s="29" t="s">
        <v>21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30"/>
      <c r="CB21" s="26">
        <v>312742</v>
      </c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8"/>
      <c r="CO21" s="26">
        <v>256378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8"/>
    </row>
    <row r="22" spans="1:109" s="1" customFormat="1" ht="24" customHeight="1">
      <c r="A22" s="33">
        <v>2</v>
      </c>
      <c r="B22" s="34"/>
      <c r="C22" s="34"/>
      <c r="D22" s="34"/>
      <c r="E22" s="34"/>
      <c r="F22" s="34"/>
      <c r="G22" s="35"/>
      <c r="H22" s="11"/>
      <c r="I22" s="31" t="s">
        <v>22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26">
        <v>108307</v>
      </c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8"/>
      <c r="CO22" s="26">
        <v>163153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8"/>
    </row>
    <row r="23" spans="1:109" s="1" customFormat="1" ht="12.75" customHeight="1">
      <c r="A23" s="33" t="s">
        <v>23</v>
      </c>
      <c r="B23" s="34"/>
      <c r="C23" s="34"/>
      <c r="D23" s="34"/>
      <c r="E23" s="34"/>
      <c r="F23" s="34"/>
      <c r="G23" s="35"/>
      <c r="H23" s="11"/>
      <c r="I23" s="29" t="s">
        <v>24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30"/>
      <c r="CB23" s="26">
        <v>50611</v>
      </c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8"/>
      <c r="CO23" s="26">
        <v>34275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8"/>
    </row>
    <row r="24" spans="1:109" s="1" customFormat="1" ht="12.75" customHeight="1">
      <c r="A24" s="33" t="s">
        <v>25</v>
      </c>
      <c r="B24" s="34"/>
      <c r="C24" s="34"/>
      <c r="D24" s="34"/>
      <c r="E24" s="34"/>
      <c r="F24" s="34"/>
      <c r="G24" s="35"/>
      <c r="H24" s="11"/>
      <c r="I24" s="29" t="s">
        <v>26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30"/>
      <c r="CB24" s="26">
        <v>15514</v>
      </c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8"/>
      <c r="CO24" s="26">
        <v>15318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8"/>
    </row>
    <row r="25" spans="1:109" s="1" customFormat="1" ht="24" customHeight="1">
      <c r="A25" s="33" t="s">
        <v>27</v>
      </c>
      <c r="B25" s="34"/>
      <c r="C25" s="34"/>
      <c r="D25" s="34"/>
      <c r="E25" s="34"/>
      <c r="F25" s="34"/>
      <c r="G25" s="35"/>
      <c r="H25" s="11"/>
      <c r="I25" s="31" t="s">
        <v>68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26">
        <v>276468</v>
      </c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8"/>
      <c r="CO25" s="26">
        <v>290538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8"/>
    </row>
    <row r="26" spans="1:109" s="1" customFormat="1" ht="12.75" customHeight="1">
      <c r="A26" s="33" t="s">
        <v>28</v>
      </c>
      <c r="B26" s="34"/>
      <c r="C26" s="34"/>
      <c r="D26" s="34"/>
      <c r="E26" s="34"/>
      <c r="F26" s="34"/>
      <c r="G26" s="35"/>
      <c r="H26" s="11"/>
      <c r="I26" s="29" t="s">
        <v>29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30"/>
      <c r="CB26" s="26">
        <v>3417989</v>
      </c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8"/>
      <c r="CO26" s="26">
        <v>3748700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</row>
    <row r="27" spans="1:109" s="1" customFormat="1" ht="24" customHeight="1">
      <c r="A27" s="33" t="s">
        <v>30</v>
      </c>
      <c r="B27" s="34"/>
      <c r="C27" s="34"/>
      <c r="D27" s="34"/>
      <c r="E27" s="34"/>
      <c r="F27" s="34"/>
      <c r="G27" s="35"/>
      <c r="H27" s="11"/>
      <c r="I27" s="31" t="s">
        <v>69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26">
        <v>16896</v>
      </c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8"/>
      <c r="CO27" s="26">
        <v>5699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8"/>
    </row>
    <row r="28" spans="1:109" s="1" customFormat="1" ht="12.75" customHeight="1">
      <c r="A28" s="33" t="s">
        <v>70</v>
      </c>
      <c r="B28" s="34"/>
      <c r="C28" s="34"/>
      <c r="D28" s="34"/>
      <c r="E28" s="34"/>
      <c r="F28" s="34"/>
      <c r="G28" s="35"/>
      <c r="H28" s="11"/>
      <c r="I28" s="29" t="s">
        <v>71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30"/>
      <c r="CB28" s="26">
        <v>91</v>
      </c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8"/>
      <c r="CO28" s="26">
        <v>91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8"/>
    </row>
    <row r="29" spans="1:109" s="1" customFormat="1" ht="12.75" customHeight="1">
      <c r="A29" s="33" t="s">
        <v>31</v>
      </c>
      <c r="B29" s="34"/>
      <c r="C29" s="34"/>
      <c r="D29" s="34"/>
      <c r="E29" s="34"/>
      <c r="F29" s="34"/>
      <c r="G29" s="35"/>
      <c r="H29" s="11"/>
      <c r="I29" s="29" t="s">
        <v>72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30"/>
      <c r="CB29" s="26">
        <v>0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8"/>
      <c r="CO29" s="26">
        <v>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8"/>
    </row>
    <row r="30" spans="1:109" s="1" customFormat="1" ht="12.75" customHeight="1">
      <c r="A30" s="33" t="s">
        <v>32</v>
      </c>
      <c r="B30" s="34"/>
      <c r="C30" s="34"/>
      <c r="D30" s="34"/>
      <c r="E30" s="34"/>
      <c r="F30" s="34"/>
      <c r="G30" s="35"/>
      <c r="H30" s="11"/>
      <c r="I30" s="29" t="s">
        <v>33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30"/>
      <c r="CB30" s="26">
        <v>188220</v>
      </c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8"/>
      <c r="CO30" s="26">
        <v>151850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8"/>
    </row>
    <row r="31" spans="1:109" s="1" customFormat="1" ht="12.75" customHeight="1">
      <c r="A31" s="33" t="s">
        <v>34</v>
      </c>
      <c r="B31" s="34"/>
      <c r="C31" s="34"/>
      <c r="D31" s="34"/>
      <c r="E31" s="34"/>
      <c r="F31" s="34"/>
      <c r="G31" s="35"/>
      <c r="H31" s="11"/>
      <c r="I31" s="29" t="s">
        <v>36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30"/>
      <c r="CB31" s="26">
        <v>272540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8"/>
      <c r="CO31" s="26">
        <v>235875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8"/>
    </row>
    <row r="32" spans="1:109" s="1" customFormat="1" ht="12.75" customHeight="1">
      <c r="A32" s="33" t="s">
        <v>35</v>
      </c>
      <c r="B32" s="34"/>
      <c r="C32" s="34"/>
      <c r="D32" s="34"/>
      <c r="E32" s="34"/>
      <c r="F32" s="34"/>
      <c r="G32" s="35"/>
      <c r="H32" s="11"/>
      <c r="I32" s="29" t="s">
        <v>38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30"/>
      <c r="CB32" s="26">
        <f>CB21+CB22+CB24+CB25+CB26+CB27+CB29+CB30+CB31</f>
        <v>4608676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8"/>
      <c r="CO32" s="26">
        <f>CO21+CO22+CO24+CO25+CO26+CO27+CO29+CO30+CO31</f>
        <v>4867511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8"/>
    </row>
    <row r="33" spans="1:109" s="1" customFormat="1" ht="12.75" customHeight="1">
      <c r="A33" s="23" t="s">
        <v>73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5"/>
    </row>
    <row r="34" spans="1:109" s="1" customFormat="1" ht="24" customHeight="1">
      <c r="A34" s="33" t="s">
        <v>37</v>
      </c>
      <c r="B34" s="34"/>
      <c r="C34" s="34"/>
      <c r="D34" s="34"/>
      <c r="E34" s="34"/>
      <c r="F34" s="34"/>
      <c r="G34" s="35"/>
      <c r="H34" s="11"/>
      <c r="I34" s="31" t="s">
        <v>74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26">
        <v>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8"/>
      <c r="CO34" s="26">
        <v>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8"/>
    </row>
    <row r="35" spans="1:109" s="1" customFormat="1" ht="12.75" customHeight="1">
      <c r="A35" s="33" t="s">
        <v>39</v>
      </c>
      <c r="B35" s="34"/>
      <c r="C35" s="34"/>
      <c r="D35" s="34"/>
      <c r="E35" s="34"/>
      <c r="F35" s="34"/>
      <c r="G35" s="35"/>
      <c r="H35" s="11"/>
      <c r="I35" s="29" t="s">
        <v>41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30"/>
      <c r="CB35" s="26">
        <v>0</v>
      </c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8"/>
      <c r="CO35" s="26">
        <v>5838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8"/>
    </row>
    <row r="36" spans="1:109" s="1" customFormat="1" ht="12.75" customHeight="1">
      <c r="A36" s="33" t="s">
        <v>40</v>
      </c>
      <c r="B36" s="34"/>
      <c r="C36" s="34"/>
      <c r="D36" s="34"/>
      <c r="E36" s="34"/>
      <c r="F36" s="34"/>
      <c r="G36" s="35"/>
      <c r="H36" s="11"/>
      <c r="I36" s="29" t="s">
        <v>121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30"/>
      <c r="CB36" s="26">
        <v>3965821</v>
      </c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8"/>
      <c r="CO36" s="26">
        <v>4237874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8"/>
    </row>
    <row r="37" spans="1:109" s="1" customFormat="1" ht="12.75" customHeight="1">
      <c r="A37" s="33" t="s">
        <v>75</v>
      </c>
      <c r="B37" s="34"/>
      <c r="C37" s="34"/>
      <c r="D37" s="34"/>
      <c r="E37" s="34"/>
      <c r="F37" s="34"/>
      <c r="G37" s="35"/>
      <c r="H37" s="11"/>
      <c r="I37" s="29" t="s">
        <v>43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30"/>
      <c r="CB37" s="26">
        <v>3216302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8"/>
      <c r="CO37" s="26">
        <v>3564744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8"/>
    </row>
    <row r="38" spans="1:109" s="1" customFormat="1" ht="24" customHeight="1">
      <c r="A38" s="33" t="s">
        <v>42</v>
      </c>
      <c r="B38" s="34"/>
      <c r="C38" s="34"/>
      <c r="D38" s="34"/>
      <c r="E38" s="34"/>
      <c r="F38" s="34"/>
      <c r="G38" s="35"/>
      <c r="H38" s="11"/>
      <c r="I38" s="31" t="s">
        <v>76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26">
        <v>0</v>
      </c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8"/>
      <c r="CO38" s="26">
        <v>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8"/>
    </row>
    <row r="39" spans="1:109" s="1" customFormat="1" ht="12.75" customHeight="1">
      <c r="A39" s="33" t="s">
        <v>44</v>
      </c>
      <c r="B39" s="34"/>
      <c r="C39" s="34"/>
      <c r="D39" s="34"/>
      <c r="E39" s="34"/>
      <c r="F39" s="34"/>
      <c r="G39" s="35"/>
      <c r="H39" s="11"/>
      <c r="I39" s="29" t="s">
        <v>45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30"/>
      <c r="CB39" s="26">
        <v>648</v>
      </c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8"/>
      <c r="CO39" s="26">
        <v>712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8"/>
    </row>
    <row r="40" spans="1:109" s="1" customFormat="1" ht="12.75" customHeight="1">
      <c r="A40" s="33" t="s">
        <v>46</v>
      </c>
      <c r="B40" s="34"/>
      <c r="C40" s="34"/>
      <c r="D40" s="34"/>
      <c r="E40" s="34"/>
      <c r="F40" s="34"/>
      <c r="G40" s="35"/>
      <c r="H40" s="11"/>
      <c r="I40" s="29" t="s">
        <v>48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6">
        <v>114098</v>
      </c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8"/>
      <c r="CO40" s="26">
        <v>133674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8"/>
    </row>
    <row r="41" spans="1:109" s="1" customFormat="1" ht="36" customHeight="1">
      <c r="A41" s="33" t="s">
        <v>47</v>
      </c>
      <c r="B41" s="34"/>
      <c r="C41" s="34"/>
      <c r="D41" s="34"/>
      <c r="E41" s="34"/>
      <c r="F41" s="34"/>
      <c r="G41" s="35"/>
      <c r="H41" s="12"/>
      <c r="I41" s="31" t="s">
        <v>81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26">
        <v>2850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8"/>
      <c r="CO41" s="26">
        <v>1488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8"/>
    </row>
    <row r="42" spans="1:109" s="1" customFormat="1" ht="12.75" customHeight="1">
      <c r="A42" s="33" t="s">
        <v>49</v>
      </c>
      <c r="B42" s="34"/>
      <c r="C42" s="34"/>
      <c r="D42" s="34"/>
      <c r="E42" s="34"/>
      <c r="F42" s="34"/>
      <c r="G42" s="35"/>
      <c r="H42" s="11"/>
      <c r="I42" s="29" t="s">
        <v>51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26">
        <f>CB34+CB35+CB36+CB38+CB39+CB40+CB41</f>
        <v>4083417</v>
      </c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8"/>
      <c r="CO42" s="26">
        <f>CO34+CO35+CO36+CO38+CO39+CO40+CO41</f>
        <v>4379586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8"/>
    </row>
    <row r="43" spans="1:109" s="1" customFormat="1" ht="12.75" customHeight="1">
      <c r="A43" s="23" t="s">
        <v>77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5"/>
    </row>
    <row r="44" spans="1:109" s="1" customFormat="1" ht="12.75" customHeight="1">
      <c r="A44" s="33" t="s">
        <v>50</v>
      </c>
      <c r="B44" s="34"/>
      <c r="C44" s="34"/>
      <c r="D44" s="34"/>
      <c r="E44" s="34"/>
      <c r="F44" s="34"/>
      <c r="G44" s="35"/>
      <c r="H44" s="11"/>
      <c r="I44" s="29" t="s">
        <v>13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30"/>
      <c r="CB44" s="26">
        <v>35197</v>
      </c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8"/>
      <c r="CO44" s="26">
        <v>35197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8"/>
    </row>
    <row r="45" spans="1:109" s="1" customFormat="1" ht="12.75" customHeight="1">
      <c r="A45" s="33" t="s">
        <v>52</v>
      </c>
      <c r="B45" s="34"/>
      <c r="C45" s="34"/>
      <c r="D45" s="34"/>
      <c r="E45" s="34"/>
      <c r="F45" s="34"/>
      <c r="G45" s="35"/>
      <c r="H45" s="11"/>
      <c r="I45" s="29" t="s">
        <v>78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30"/>
      <c r="CB45" s="26">
        <v>0</v>
      </c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8"/>
      <c r="CO45" s="26">
        <v>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8"/>
    </row>
    <row r="46" spans="1:109" s="1" customFormat="1" ht="12.75" customHeight="1">
      <c r="A46" s="33" t="s">
        <v>53</v>
      </c>
      <c r="B46" s="34"/>
      <c r="C46" s="34"/>
      <c r="D46" s="34"/>
      <c r="E46" s="34"/>
      <c r="F46" s="34"/>
      <c r="G46" s="35"/>
      <c r="H46" s="11"/>
      <c r="I46" s="29" t="s">
        <v>14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30"/>
      <c r="CB46" s="26">
        <v>0</v>
      </c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8"/>
      <c r="CO46" s="26">
        <v>0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8"/>
    </row>
    <row r="47" spans="1:109" s="1" customFormat="1" ht="12.75" customHeight="1">
      <c r="A47" s="33" t="s">
        <v>54</v>
      </c>
      <c r="B47" s="34"/>
      <c r="C47" s="34"/>
      <c r="D47" s="34"/>
      <c r="E47" s="34"/>
      <c r="F47" s="34"/>
      <c r="G47" s="35"/>
      <c r="H47" s="11"/>
      <c r="I47" s="29" t="s">
        <v>84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30"/>
      <c r="CB47" s="26">
        <v>3125</v>
      </c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8"/>
      <c r="CO47" s="26">
        <v>3125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8"/>
    </row>
    <row r="48" spans="1:109" s="1" customFormat="1" ht="24" customHeight="1">
      <c r="A48" s="33" t="s">
        <v>55</v>
      </c>
      <c r="B48" s="34"/>
      <c r="C48" s="34"/>
      <c r="D48" s="34"/>
      <c r="E48" s="34"/>
      <c r="F48" s="34"/>
      <c r="G48" s="35"/>
      <c r="H48" s="12"/>
      <c r="I48" s="31" t="s">
        <v>79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26">
        <v>0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8"/>
      <c r="CO48" s="26">
        <v>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8"/>
    </row>
    <row r="49" spans="1:109" s="1" customFormat="1" ht="12.75" customHeight="1">
      <c r="A49" s="33" t="s">
        <v>56</v>
      </c>
      <c r="B49" s="34"/>
      <c r="C49" s="34"/>
      <c r="D49" s="34"/>
      <c r="E49" s="34"/>
      <c r="F49" s="34"/>
      <c r="G49" s="35"/>
      <c r="H49" s="11"/>
      <c r="I49" s="29" t="s">
        <v>15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30"/>
      <c r="CB49" s="26">
        <v>53479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8"/>
      <c r="CO49" s="26">
        <v>53479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8"/>
    </row>
    <row r="50" spans="1:109" s="1" customFormat="1" ht="12.75" customHeight="1">
      <c r="A50" s="33" t="s">
        <v>57</v>
      </c>
      <c r="B50" s="34"/>
      <c r="C50" s="34"/>
      <c r="D50" s="34"/>
      <c r="E50" s="34"/>
      <c r="F50" s="34"/>
      <c r="G50" s="35"/>
      <c r="H50" s="12"/>
      <c r="I50" s="31" t="s">
        <v>85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2"/>
      <c r="CB50" s="26">
        <v>402360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8"/>
      <c r="CO50" s="26">
        <v>380025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8"/>
    </row>
    <row r="51" spans="1:109" s="1" customFormat="1" ht="12.75" customHeight="1">
      <c r="A51" s="33" t="s">
        <v>58</v>
      </c>
      <c r="B51" s="34"/>
      <c r="C51" s="34"/>
      <c r="D51" s="34"/>
      <c r="E51" s="34"/>
      <c r="F51" s="34"/>
      <c r="G51" s="35"/>
      <c r="H51" s="11"/>
      <c r="I51" s="29" t="s">
        <v>86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30"/>
      <c r="CB51" s="26">
        <v>31098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8"/>
      <c r="CO51" s="26">
        <v>16099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8"/>
    </row>
    <row r="52" spans="1:109" s="1" customFormat="1" ht="12.75" customHeight="1">
      <c r="A52" s="33" t="s">
        <v>59</v>
      </c>
      <c r="B52" s="34"/>
      <c r="C52" s="34"/>
      <c r="D52" s="34"/>
      <c r="E52" s="34"/>
      <c r="F52" s="34"/>
      <c r="G52" s="35"/>
      <c r="H52" s="11"/>
      <c r="I52" s="29" t="s">
        <v>60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30"/>
      <c r="CB52" s="26">
        <f>CB44+CB45+CB46+CB47+CB48+CB49+CB50+CB51</f>
        <v>525259</v>
      </c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8"/>
      <c r="CO52" s="26">
        <f>CO44+CO47+CO49+CO50+CO51</f>
        <v>487925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8"/>
    </row>
    <row r="53" spans="1:109" s="1" customFormat="1" ht="12.75" customHeight="1" hidden="1">
      <c r="A53" s="33"/>
      <c r="B53" s="34"/>
      <c r="C53" s="34"/>
      <c r="D53" s="34"/>
      <c r="E53" s="34"/>
      <c r="F53" s="34"/>
      <c r="G53" s="35"/>
      <c r="H53" s="11"/>
      <c r="I53" s="29" t="s">
        <v>97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30"/>
      <c r="CB53" s="26">
        <f>CB42+CB52</f>
        <v>4608676</v>
      </c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8"/>
      <c r="CO53" s="26">
        <f>CO42+CO52</f>
        <v>4867511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8"/>
    </row>
    <row r="54" spans="1:109" s="1" customFormat="1" ht="12.75" customHeight="1">
      <c r="A54" s="23" t="s">
        <v>80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5"/>
    </row>
    <row r="55" spans="1:109" s="1" customFormat="1" ht="12.75" customHeight="1">
      <c r="A55" s="66" t="s">
        <v>61</v>
      </c>
      <c r="B55" s="67"/>
      <c r="C55" s="67"/>
      <c r="D55" s="67"/>
      <c r="E55" s="67"/>
      <c r="F55" s="67"/>
      <c r="G55" s="68"/>
      <c r="H55" s="11"/>
      <c r="I55" s="29" t="s">
        <v>64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30"/>
      <c r="CB55" s="26">
        <v>256200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8"/>
      <c r="CO55" s="26">
        <v>220495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8"/>
    </row>
    <row r="56" spans="1:109" s="1" customFormat="1" ht="12.75" customHeight="1">
      <c r="A56" s="66" t="s">
        <v>63</v>
      </c>
      <c r="B56" s="67"/>
      <c r="C56" s="67"/>
      <c r="D56" s="67"/>
      <c r="E56" s="67"/>
      <c r="F56" s="67"/>
      <c r="G56" s="68"/>
      <c r="H56" s="11"/>
      <c r="I56" s="29" t="s">
        <v>82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30"/>
      <c r="CB56" s="26">
        <v>95516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8"/>
      <c r="CO56" s="26">
        <v>29258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8"/>
    </row>
    <row r="58" spans="1:92" s="6" customFormat="1" ht="15" customHeight="1">
      <c r="A58" s="6" t="s">
        <v>123</v>
      </c>
      <c r="P58" s="7"/>
      <c r="Q58" s="7"/>
      <c r="R58" s="7"/>
      <c r="S58" s="7"/>
      <c r="T58" s="7"/>
      <c r="U58" s="7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9"/>
      <c r="BE58" s="22" t="s">
        <v>124</v>
      </c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</row>
    <row r="59" spans="1:92" s="6" customFormat="1" ht="15" customHeight="1">
      <c r="A59" s="6" t="s">
        <v>127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9"/>
      <c r="BE59" s="22" t="s">
        <v>126</v>
      </c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</row>
    <row r="60" s="6" customFormat="1" ht="15" customHeight="1">
      <c r="A60" s="6" t="s">
        <v>10</v>
      </c>
    </row>
    <row r="61" spans="1:92" s="6" customFormat="1" ht="15" customHeight="1">
      <c r="A61" s="6" t="s">
        <v>11</v>
      </c>
      <c r="O61" s="7"/>
      <c r="P61" s="7"/>
      <c r="Q61" s="7"/>
      <c r="R61" s="7"/>
      <c r="S61" s="7"/>
      <c r="T61" s="7"/>
      <c r="U61" s="7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9"/>
      <c r="BE61" s="22" t="s">
        <v>98</v>
      </c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</row>
    <row r="62" spans="1:37" s="6" customFormat="1" ht="15" customHeight="1">
      <c r="A62" s="6" t="s">
        <v>12</v>
      </c>
      <c r="K62" s="9"/>
      <c r="L62" s="61" t="s">
        <v>99</v>
      </c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2:38" s="6" customFormat="1" ht="16.5" customHeight="1">
      <c r="B63" s="8" t="s">
        <v>7</v>
      </c>
      <c r="C63" s="61" t="s">
        <v>87</v>
      </c>
      <c r="D63" s="61"/>
      <c r="E63" s="61"/>
      <c r="F63" s="61"/>
      <c r="G63" s="6" t="s">
        <v>7</v>
      </c>
      <c r="J63" s="60" t="s">
        <v>125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E63" s="61" t="s">
        <v>120</v>
      </c>
      <c r="AF63" s="61"/>
      <c r="AG63" s="61"/>
      <c r="AH63" s="61"/>
      <c r="AI63" s="61"/>
      <c r="AJ63" s="61"/>
      <c r="AK63" s="61"/>
      <c r="AL63" s="6" t="s">
        <v>65</v>
      </c>
    </row>
    <row r="64" ht="3" customHeight="1"/>
    <row r="65" spans="1:142" ht="12.75" customHeight="1" hidden="1">
      <c r="A65" s="70" t="s">
        <v>119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21"/>
      <c r="EF65" s="21"/>
      <c r="EG65" s="21"/>
      <c r="EH65" s="21"/>
      <c r="EI65" s="21"/>
      <c r="EJ65" s="21"/>
      <c r="EK65" s="21"/>
      <c r="EL65" s="21"/>
    </row>
    <row r="66" spans="1:142" ht="12.75" hidden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21"/>
      <c r="EF68" s="21"/>
      <c r="EG68" s="21"/>
      <c r="EH68" s="21"/>
      <c r="EI68" s="21"/>
      <c r="EJ68" s="21"/>
      <c r="EK68" s="21"/>
      <c r="EL68" s="21"/>
    </row>
    <row r="69" spans="1:137" ht="12.75" hidden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20"/>
      <c r="EF69" s="20"/>
      <c r="EG69" s="20"/>
    </row>
    <row r="70" spans="1:137" ht="12.75" hidden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</row>
    <row r="71" spans="2:108" ht="12.75" hidden="1">
      <c r="B71" s="17"/>
      <c r="C71" s="18"/>
      <c r="D71" s="18" t="s">
        <v>102</v>
      </c>
      <c r="E71" s="18"/>
      <c r="F71" s="18"/>
      <c r="G71" s="18"/>
      <c r="H71" s="18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9" t="s">
        <v>103</v>
      </c>
      <c r="CC71" s="18"/>
      <c r="CD71" s="18"/>
      <c r="CE71" s="18"/>
      <c r="CF71" s="18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</row>
    <row r="72" spans="2:108" ht="12.75" hidden="1">
      <c r="B72" s="17"/>
      <c r="C72" s="18"/>
      <c r="D72" s="18" t="s">
        <v>104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8" t="s">
        <v>105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106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69">
        <v>10301003864</v>
      </c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107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8" t="s">
        <v>108</v>
      </c>
      <c r="CC74" s="18"/>
      <c r="CD74" s="18"/>
      <c r="CE74" s="18"/>
      <c r="CF74" s="18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109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110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111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112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113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114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115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116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117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118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</sheetData>
  <sheetProtection/>
  <mergeCells count="176">
    <mergeCell ref="CB73:CY73"/>
    <mergeCell ref="A65:ED69"/>
    <mergeCell ref="A12:DE12"/>
    <mergeCell ref="G11:CX11"/>
    <mergeCell ref="A53:G53"/>
    <mergeCell ref="CO53:DE53"/>
    <mergeCell ref="A55:G55"/>
    <mergeCell ref="I22:CA22"/>
    <mergeCell ref="I34:CA34"/>
    <mergeCell ref="A51:G51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63:F63"/>
    <mergeCell ref="J63:AC63"/>
    <mergeCell ref="AE63:AK63"/>
    <mergeCell ref="L62:AK62"/>
    <mergeCell ref="V59:BC59"/>
    <mergeCell ref="V61:BC61"/>
    <mergeCell ref="V58:BC58"/>
    <mergeCell ref="A23:G23"/>
    <mergeCell ref="A24:G24"/>
    <mergeCell ref="A29:G29"/>
    <mergeCell ref="A31:G31"/>
    <mergeCell ref="A25:G25"/>
    <mergeCell ref="A26:G26"/>
    <mergeCell ref="A27:G27"/>
    <mergeCell ref="I48:CA48"/>
    <mergeCell ref="A46:G46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49:G49"/>
    <mergeCell ref="A41:G41"/>
    <mergeCell ref="CB40:CN40"/>
    <mergeCell ref="A42:G42"/>
    <mergeCell ref="I42:CA42"/>
    <mergeCell ref="CB42:CN42"/>
    <mergeCell ref="I40:CA40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CO32:DE32"/>
    <mergeCell ref="I27:CA27"/>
    <mergeCell ref="CB27:CN27"/>
    <mergeCell ref="CO27:DE27"/>
    <mergeCell ref="I28:CA28"/>
    <mergeCell ref="I29:CA29"/>
    <mergeCell ref="BE58:CN58"/>
    <mergeCell ref="BE59:CN59"/>
    <mergeCell ref="BE61:CN61"/>
    <mergeCell ref="A54:DE54"/>
    <mergeCell ref="CB56:CN56"/>
    <mergeCell ref="CO56:DE56"/>
    <mergeCell ref="I56:CA56"/>
    <mergeCell ref="I55:CA55"/>
    <mergeCell ref="CB55:CN55"/>
    <mergeCell ref="CO55:DE5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2011-03-29T00:28:58Z</cp:lastPrinted>
  <dcterms:created xsi:type="dcterms:W3CDTF">2004-08-31T12:13:52Z</dcterms:created>
  <dcterms:modified xsi:type="dcterms:W3CDTF">2011-08-02T23:30:34Z</dcterms:modified>
  <cp:category/>
  <cp:version/>
  <cp:contentType/>
  <cp:contentStatus/>
</cp:coreProperties>
</file>