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20" activeTab="0"/>
  </bookViews>
  <sheets>
    <sheet name="стр.1_2" sheetId="1" r:id="rId1"/>
  </sheets>
  <definedNames>
    <definedName name="_xlnm.Print_Titles" localSheetId="0">'стр.1_2'!$22:$24</definedName>
    <definedName name="_xlnm.Print_Area" localSheetId="0">'стр.1_2'!$A$1:$DC$75</definedName>
  </definedNames>
  <calcPr fullCalcOnLoad="1"/>
</workbook>
</file>

<file path=xl/sharedStrings.xml><?xml version="1.0" encoding="utf-8"?>
<sst xmlns="http://schemas.openxmlformats.org/spreadsheetml/2006/main" count="131" uniqueCount="130">
  <si>
    <t>БИК</t>
  </si>
  <si>
    <t>регистрационный номер (/порядковый номер)</t>
  </si>
  <si>
    <t>основной государственный регистрационный номер</t>
  </si>
  <si>
    <t>по ОКПО</t>
  </si>
  <si>
    <t>Код кредитной организации (филиала)</t>
  </si>
  <si>
    <t>Почтовый адрес</t>
  </si>
  <si>
    <t>Исполнитель</t>
  </si>
  <si>
    <t>Телефон:</t>
  </si>
  <si>
    <t>"</t>
  </si>
  <si>
    <t>г.</t>
  </si>
  <si>
    <t>Номер п/п</t>
  </si>
  <si>
    <t>Банковская отчетность</t>
  </si>
  <si>
    <t>Код
территории 
по ОКАТО</t>
  </si>
  <si>
    <t>(публикуемая форма)</t>
  </si>
  <si>
    <t>Годовая</t>
  </si>
  <si>
    <t>1</t>
  </si>
  <si>
    <t>2</t>
  </si>
  <si>
    <t>3</t>
  </si>
  <si>
    <t>4</t>
  </si>
  <si>
    <t>5</t>
  </si>
  <si>
    <t>Главный бухгалтер</t>
  </si>
  <si>
    <t>М.П.</t>
  </si>
  <si>
    <t>ОТЧЕТ О ДВИЖЕНИИ ДЕНЕЖНЫХ СРЕДСТВ</t>
  </si>
  <si>
    <t xml:space="preserve">за </t>
  </si>
  <si>
    <t>(отчетный год)</t>
  </si>
  <si>
    <t>Наименование статей</t>
  </si>
  <si>
    <t>Денежные потоки 
за предыдущий отчетный период</t>
  </si>
  <si>
    <t>Денежные потоки 
за отчетный период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</si>
  <si>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</si>
  <si>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</si>
  <si>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</si>
  <si>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</si>
  <si>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Прочие операционные доходы</t>
  </si>
  <si>
    <t>Операционные расходы</t>
  </si>
  <si>
    <t>Чистый прирост (снижение) по прочим обязательствам</t>
  </si>
  <si>
    <t>Итого по разделу 1 (ст. 1.1 + ст. 1.2)</t>
  </si>
  <si>
    <t>Приобретение ценных бумаг и других финансовых активов, относящихся к категории "имеющиеся в наличии для продажи"</t>
  </si>
  <si>
    <t>Приобретение ценных бумаг, относящихся к категории "удерживаемые до погашения"</t>
  </si>
  <si>
    <t>Выручка от реализации основных средств, нематериальных активов и материальных запасов</t>
  </si>
  <si>
    <t>Дивиденды полученные</t>
  </si>
  <si>
    <t>Итого по разделу 2 (сумма строк с 2.1 по 2.7)</t>
  </si>
  <si>
    <t>Взносы акционеров (участников) в уставный капитал</t>
  </si>
  <si>
    <t>Выплаченные дивиденды</t>
  </si>
  <si>
    <t>Итого по разделу 3 (сумма строк с 3.1 по 3.4)</t>
  </si>
  <si>
    <t>Денежные средства и их эквиваленты на начало отчетного года</t>
  </si>
  <si>
    <t>Денежные средства и их эквиваленты на конец отчетного года</t>
  </si>
  <si>
    <t>1.1</t>
  </si>
  <si>
    <t>Доходы за вычетом расходов по операциям с финансовыми активами, оцениваемыми по справедливой стоимости через прибыль или убыток, имеющимися в наличии для продажи</t>
  </si>
  <si>
    <t>1.1.1</t>
  </si>
  <si>
    <t>1.1.2</t>
  </si>
  <si>
    <t>1.1.3</t>
  </si>
  <si>
    <t>1.1.5</t>
  </si>
  <si>
    <t>1.1.6</t>
  </si>
  <si>
    <t>1.1.7</t>
  </si>
  <si>
    <t>1.1.8</t>
  </si>
  <si>
    <t>1.1.9</t>
  </si>
  <si>
    <t>1.1.10</t>
  </si>
  <si>
    <t>Доходы за вычетом расходов по операциям с ценными бумагами, удерживаемыми до погашения</t>
  </si>
  <si>
    <t>Доходы за вычетом расходов по операциям с иностранной валютой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</si>
  <si>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</si>
  <si>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</si>
  <si>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</si>
  <si>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</si>
  <si>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</si>
  <si>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</si>
  <si>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</si>
  <si>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</si>
  <si>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</si>
  <si>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</si>
  <si>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</si>
  <si>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</si>
  <si>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</si>
  <si>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</si>
  <si>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</si>
  <si>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</si>
  <si>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</si>
  <si>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</si>
  <si>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</si>
  <si>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</si>
  <si>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</si>
  <si>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</si>
  <si>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</si>
  <si>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</si>
  <si>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</si>
  <si>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5.1</t>
  </si>
  <si>
    <t>5.2</t>
  </si>
  <si>
    <t>Чистый прирост/снижение по ссудной задолженности</t>
  </si>
  <si>
    <t>Чистый прирост/снижение по прочим активам</t>
  </si>
  <si>
    <t>Чистый прирост/снижение по кредитам, депозитам и прочим средствам Банка России</t>
  </si>
  <si>
    <t>(тыс. руб.)</t>
  </si>
  <si>
    <t>1.1.4</t>
  </si>
  <si>
    <t>Выручка от реализации и погашения ценных бумаг и других финансовых активов, относящихся к категории "имеющиеся
в наличии для продажи"</t>
  </si>
  <si>
    <t>Выручка от погашения ценных бумаг, относящихся 
к категории "удерживаемые до погашения"</t>
  </si>
  <si>
    <t>Приобретение основных средств, нематериальных активов 
и материальных запасов</t>
  </si>
  <si>
    <t>Приобретение собственных акций (долей), выкупленных 
у акционеров (участников)</t>
  </si>
  <si>
    <t>Продажа собственных акций (долей), выкупленных 
у акционеров (участников)</t>
  </si>
  <si>
    <t>Влияние изменений официальных курсов иностранных 
валют по отношению к рублю, установленных Банком России, на денежные средства и их эквиваленты</t>
  </si>
  <si>
    <t xml:space="preserve"> год</t>
  </si>
  <si>
    <t>30</t>
  </si>
  <si>
    <t>10874390</t>
  </si>
  <si>
    <t>1024100000165</t>
  </si>
  <si>
    <t>2103</t>
  </si>
  <si>
    <t>043002717</t>
  </si>
  <si>
    <t>Акционерный Коммерческий Банк "Муниципальный Камчатпрофитбанк" (Закрытое Акционерное Общество)</t>
  </si>
  <si>
    <t>"Муниципальный Камчатпрофитбанк" (ЗАО)</t>
  </si>
  <si>
    <t>(полное фирменное и сокращенное фирменное наименование) кредитной организации</t>
  </si>
  <si>
    <t>683032, г. Петропавловск-Камчатский, ул. Пограничная д. 19</t>
  </si>
  <si>
    <t>Меньшикова М.В.</t>
  </si>
  <si>
    <t>Фоменко И.В.</t>
  </si>
  <si>
    <t>46-92-07</t>
  </si>
  <si>
    <t>2011</t>
  </si>
  <si>
    <t>Чистые денежные средства, полученные от (использованные) в операционной деятельности</t>
  </si>
  <si>
    <t>Денежные средства, полученные от (использованные) в операционной деятельности до изменений в операционных активах и обязательствах, всего,
в том числе:</t>
  </si>
  <si>
    <t>Прирост (снижение) чистых денежных средств от операционных активов и обязательств, всего,
в том числе:</t>
  </si>
  <si>
    <t>Чистый прирост (снижение) по обязательным резервам на счетах в Банке России</t>
  </si>
  <si>
    <t>Чистый прирост (снижение) по вложениям в ценные бумаги, оцениваемым по справедливой стоимости через прибыль 
или убыток</t>
  </si>
  <si>
    <t>Чистый прирост (снижение) по средствам других кредитных организаций</t>
  </si>
  <si>
    <t>Чистый прирост (снижение) по средствам клиентов, не являющихся кредитными организациями</t>
  </si>
  <si>
    <t>Чистый прирост (снижение) по финансовым обязательствам, оцениваемым по справедливой стоимости через прибыль 
или убыток</t>
  </si>
  <si>
    <t>Чистый прирост (снижение) по выпущенным долговым обязательствам</t>
  </si>
  <si>
    <t>Чистые денежные средства, полученные от (использованные) в инвестиционной деятельности</t>
  </si>
  <si>
    <t>Чистые денежные средства, полученные от (использованные) в финансовой деятельности</t>
  </si>
  <si>
    <t>Прирост (использование) денежных средств и их эквивалентов</t>
  </si>
  <si>
    <t>Код формы по ОКУД 0409814</t>
  </si>
  <si>
    <t>Расход (возмещение) по налогам</t>
  </si>
  <si>
    <t>Директор</t>
  </si>
  <si>
    <t>Полунин И.А.</t>
  </si>
  <si>
    <t>02</t>
  </si>
  <si>
    <t>марта</t>
  </si>
  <si>
    <t>2012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</si>
</sst>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9" fontId="1" fillId="0" borderId="1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7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wrapText="1"/>
    </xf>
    <xf numFmtId="0" fontId="1" fillId="0" borderId="16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1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49" fontId="1" fillId="0" borderId="1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6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2"/>
  <sheetViews>
    <sheetView tabSelected="1" view="pageBreakPreview" zoomScaleSheetLayoutView="100" zoomScalePageLayoutView="0" workbookViewId="0" topLeftCell="A1">
      <selection activeCell="BH70" sqref="BH70:CR70"/>
    </sheetView>
  </sheetViews>
  <sheetFormatPr defaultColWidth="0.875" defaultRowHeight="12.75"/>
  <cols>
    <col min="1" max="66" width="0.875" style="1" customWidth="1"/>
    <col min="67" max="67" width="1.625" style="1" customWidth="1"/>
    <col min="68" max="111" width="0.875" style="1" customWidth="1"/>
    <col min="112" max="112" width="6.125" style="1" bestFit="1" customWidth="1"/>
    <col min="113" max="16384" width="0.875" style="1" customWidth="1"/>
  </cols>
  <sheetData>
    <row r="1" ht="20.25" customHeight="1">
      <c r="DC1" s="8" t="s">
        <v>11</v>
      </c>
    </row>
    <row r="2" ht="3" customHeight="1"/>
    <row r="3" spans="24:107" ht="12" customHeight="1">
      <c r="X3" s="62" t="s">
        <v>12</v>
      </c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4"/>
      <c r="AL3" s="56" t="s">
        <v>4</v>
      </c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8"/>
    </row>
    <row r="4" spans="24:107" ht="24" customHeight="1">
      <c r="X4" s="65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7"/>
      <c r="AL4" s="71" t="s">
        <v>3</v>
      </c>
      <c r="AM4" s="71"/>
      <c r="AN4" s="71"/>
      <c r="AO4" s="71"/>
      <c r="AP4" s="71"/>
      <c r="AQ4" s="71"/>
      <c r="AR4" s="71"/>
      <c r="AS4" s="71"/>
      <c r="AT4" s="71"/>
      <c r="AU4" s="71"/>
      <c r="AV4" s="72"/>
      <c r="AW4" s="68" t="s">
        <v>2</v>
      </c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70"/>
      <c r="BU4" s="68" t="s">
        <v>1</v>
      </c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70"/>
      <c r="CS4" s="59" t="s">
        <v>0</v>
      </c>
      <c r="CT4" s="60"/>
      <c r="CU4" s="60"/>
      <c r="CV4" s="60"/>
      <c r="CW4" s="60"/>
      <c r="CX4" s="60"/>
      <c r="CY4" s="60"/>
      <c r="CZ4" s="60"/>
      <c r="DA4" s="60"/>
      <c r="DB4" s="60"/>
      <c r="DC4" s="61"/>
    </row>
    <row r="5" spans="24:107" ht="12">
      <c r="X5" s="77" t="s">
        <v>98</v>
      </c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9"/>
      <c r="AL5" s="77" t="s">
        <v>99</v>
      </c>
      <c r="AM5" s="78"/>
      <c r="AN5" s="78"/>
      <c r="AO5" s="78"/>
      <c r="AP5" s="78"/>
      <c r="AQ5" s="78"/>
      <c r="AR5" s="78"/>
      <c r="AS5" s="78"/>
      <c r="AT5" s="78"/>
      <c r="AU5" s="78"/>
      <c r="AV5" s="79"/>
      <c r="AW5" s="77" t="s">
        <v>100</v>
      </c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9"/>
      <c r="BU5" s="80" t="s">
        <v>101</v>
      </c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2"/>
      <c r="CS5" s="77" t="s">
        <v>102</v>
      </c>
      <c r="CT5" s="78"/>
      <c r="CU5" s="78"/>
      <c r="CV5" s="78"/>
      <c r="CW5" s="78"/>
      <c r="CX5" s="78"/>
      <c r="CY5" s="78"/>
      <c r="CZ5" s="78"/>
      <c r="DA5" s="78"/>
      <c r="DB5" s="78"/>
      <c r="DC5" s="79"/>
    </row>
    <row r="7" spans="1:107" ht="14.25" customHeight="1">
      <c r="A7" s="55" t="s">
        <v>22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</row>
    <row r="8" spans="1:107" ht="14.25" customHeight="1">
      <c r="A8" s="55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</row>
    <row r="9" spans="1:107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</row>
    <row r="10" spans="1:63" ht="14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AO10" s="5"/>
      <c r="AP10" s="5"/>
      <c r="AQ10" s="5"/>
      <c r="AR10" s="6" t="s">
        <v>23</v>
      </c>
      <c r="AS10" s="83" t="s">
        <v>110</v>
      </c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5" t="s">
        <v>97</v>
      </c>
    </row>
    <row r="11" spans="1:63" ht="14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AO11" s="5"/>
      <c r="AP11" s="5"/>
      <c r="AQ11" s="5"/>
      <c r="AS11" s="84" t="s">
        <v>24</v>
      </c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5"/>
    </row>
    <row r="13" spans="1:107" ht="14.25" customHeight="1">
      <c r="A13" s="73" t="s">
        <v>103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</row>
    <row r="14" spans="1:104" ht="14.25" customHeight="1">
      <c r="A14" s="3"/>
      <c r="B14" s="3"/>
      <c r="C14" s="88" t="s">
        <v>104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</row>
    <row r="15" spans="23:99" ht="14.25" customHeight="1">
      <c r="W15" s="90" t="s">
        <v>105</v>
      </c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4"/>
      <c r="CU15" s="4"/>
    </row>
    <row r="16" spans="1:99" ht="15">
      <c r="A16" s="3" t="s">
        <v>5</v>
      </c>
      <c r="B16" s="3"/>
      <c r="R16" s="4"/>
      <c r="S16" s="92" t="s">
        <v>106</v>
      </c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18"/>
      <c r="CR16" s="18"/>
      <c r="CS16" s="18"/>
      <c r="CT16" s="4"/>
      <c r="CU16" s="4"/>
    </row>
    <row r="18" spans="1:96" ht="15">
      <c r="A18" s="3"/>
      <c r="B18" s="3"/>
      <c r="R18" s="4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</row>
    <row r="19" ht="15">
      <c r="DC19" s="2" t="s">
        <v>123</v>
      </c>
    </row>
    <row r="20" ht="12.75" customHeight="1">
      <c r="DC20" s="2" t="s">
        <v>14</v>
      </c>
    </row>
    <row r="21" s="3" customFormat="1" ht="15">
      <c r="DC21" s="2" t="s">
        <v>89</v>
      </c>
    </row>
    <row r="22" spans="1:107" s="7" customFormat="1" ht="21" customHeight="1">
      <c r="A22" s="30" t="s">
        <v>10</v>
      </c>
      <c r="B22" s="31"/>
      <c r="C22" s="31"/>
      <c r="D22" s="31"/>
      <c r="E22" s="31"/>
      <c r="F22" s="31"/>
      <c r="G22" s="31"/>
      <c r="H22" s="32"/>
      <c r="I22" s="30" t="s">
        <v>25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2"/>
      <c r="BP22" s="30" t="s">
        <v>27</v>
      </c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2"/>
      <c r="CJ22" s="30" t="s">
        <v>26</v>
      </c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2"/>
    </row>
    <row r="23" spans="1:107" s="7" customFormat="1" ht="20.25" customHeight="1">
      <c r="A23" s="33"/>
      <c r="B23" s="34"/>
      <c r="C23" s="34"/>
      <c r="D23" s="34"/>
      <c r="E23" s="34"/>
      <c r="F23" s="34"/>
      <c r="G23" s="34"/>
      <c r="H23" s="35"/>
      <c r="I23" s="33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5"/>
      <c r="BP23" s="33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33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5"/>
    </row>
    <row r="24" spans="1:107" s="7" customFormat="1" ht="12.75" customHeight="1">
      <c r="A24" s="36">
        <v>1</v>
      </c>
      <c r="B24" s="36"/>
      <c r="C24" s="36"/>
      <c r="D24" s="36"/>
      <c r="E24" s="36"/>
      <c r="F24" s="36"/>
      <c r="G24" s="36"/>
      <c r="H24" s="36"/>
      <c r="I24" s="36">
        <v>2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>
        <v>3</v>
      </c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>
        <v>4</v>
      </c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</row>
    <row r="25" spans="1:107" s="7" customFormat="1" ht="13.5" customHeight="1">
      <c r="A25" s="26" t="s">
        <v>15</v>
      </c>
      <c r="B25" s="26"/>
      <c r="C25" s="26"/>
      <c r="D25" s="26"/>
      <c r="E25" s="26"/>
      <c r="F25" s="26"/>
      <c r="G25" s="26"/>
      <c r="H25" s="27"/>
      <c r="I25" s="11"/>
      <c r="J25" s="37" t="s">
        <v>111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8"/>
    </row>
    <row r="26" spans="1:107" s="7" customFormat="1" ht="52.5" customHeight="1">
      <c r="A26" s="26" t="s">
        <v>46</v>
      </c>
      <c r="B26" s="26"/>
      <c r="C26" s="26"/>
      <c r="D26" s="26"/>
      <c r="E26" s="26"/>
      <c r="F26" s="26"/>
      <c r="G26" s="26"/>
      <c r="H26" s="27"/>
      <c r="I26" s="12"/>
      <c r="J26" s="85" t="s">
        <v>112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6"/>
      <c r="BP26" s="42">
        <f>BP27+BP28+BP29+BP30+BP31+BP32+BP33+BP34+BP35+BP36</f>
        <v>173668</v>
      </c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42">
        <f>CJ27+CJ28+CJ29+CJ30+CJ31+CJ32+CJ33+CJ34+CJ35+CJ36</f>
        <v>71785</v>
      </c>
      <c r="CK26" s="76"/>
      <c r="CL26" s="76"/>
      <c r="CM26" s="76"/>
      <c r="CN26" s="76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</row>
    <row r="27" spans="1:107" s="7" customFormat="1" ht="13.5" customHeight="1">
      <c r="A27" s="26" t="s">
        <v>48</v>
      </c>
      <c r="B27" s="26"/>
      <c r="C27" s="26"/>
      <c r="D27" s="26"/>
      <c r="E27" s="26"/>
      <c r="F27" s="26"/>
      <c r="G27" s="26"/>
      <c r="H27" s="27"/>
      <c r="I27" s="12"/>
      <c r="J27" s="50" t="s">
        <v>28</v>
      </c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1"/>
      <c r="BP27" s="42">
        <v>537378</v>
      </c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2">
        <v>506810</v>
      </c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</row>
    <row r="28" spans="1:107" s="7" customFormat="1" ht="13.5" customHeight="1">
      <c r="A28" s="26" t="s">
        <v>49</v>
      </c>
      <c r="B28" s="26"/>
      <c r="C28" s="26"/>
      <c r="D28" s="26"/>
      <c r="E28" s="26"/>
      <c r="F28" s="26"/>
      <c r="G28" s="26"/>
      <c r="H28" s="27"/>
      <c r="I28" s="13"/>
      <c r="J28" s="28" t="s">
        <v>29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9"/>
      <c r="BP28" s="42">
        <v>-162777</v>
      </c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2">
        <v>-262669</v>
      </c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</row>
    <row r="29" spans="1:107" s="7" customFormat="1" ht="13.5" customHeight="1">
      <c r="A29" s="39" t="s">
        <v>50</v>
      </c>
      <c r="B29" s="40"/>
      <c r="C29" s="40"/>
      <c r="D29" s="40"/>
      <c r="E29" s="40"/>
      <c r="F29" s="40"/>
      <c r="G29" s="40"/>
      <c r="H29" s="41"/>
      <c r="I29" s="15"/>
      <c r="J29" s="52" t="s">
        <v>30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3"/>
      <c r="BP29" s="42">
        <v>94393</v>
      </c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2">
        <v>91959</v>
      </c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</row>
    <row r="30" spans="1:107" s="7" customFormat="1" ht="13.5" customHeight="1">
      <c r="A30" s="39" t="s">
        <v>90</v>
      </c>
      <c r="B30" s="40"/>
      <c r="C30" s="40"/>
      <c r="D30" s="40"/>
      <c r="E30" s="40"/>
      <c r="F30" s="40"/>
      <c r="G30" s="40"/>
      <c r="H30" s="41"/>
      <c r="I30" s="14"/>
      <c r="J30" s="28" t="s">
        <v>31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9"/>
      <c r="BP30" s="42">
        <v>-3832</v>
      </c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2">
        <v>-3888</v>
      </c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</row>
    <row r="31" spans="1:107" s="7" customFormat="1" ht="39.75" customHeight="1">
      <c r="A31" s="26" t="s">
        <v>51</v>
      </c>
      <c r="B31" s="26"/>
      <c r="C31" s="26"/>
      <c r="D31" s="26"/>
      <c r="E31" s="26"/>
      <c r="F31" s="26"/>
      <c r="G31" s="26"/>
      <c r="H31" s="27"/>
      <c r="I31" s="14"/>
      <c r="J31" s="46" t="s">
        <v>47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7"/>
      <c r="BP31" s="42">
        <v>1742</v>
      </c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2">
        <v>1514</v>
      </c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</row>
    <row r="32" spans="1:107" s="7" customFormat="1" ht="27" customHeight="1">
      <c r="A32" s="26" t="s">
        <v>52</v>
      </c>
      <c r="B32" s="26"/>
      <c r="C32" s="26"/>
      <c r="D32" s="26"/>
      <c r="E32" s="26"/>
      <c r="F32" s="26"/>
      <c r="G32" s="26"/>
      <c r="H32" s="27"/>
      <c r="I32" s="13"/>
      <c r="J32" s="44" t="s">
        <v>57</v>
      </c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5"/>
      <c r="BP32" s="42">
        <v>0</v>
      </c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2">
        <v>0</v>
      </c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</row>
    <row r="33" spans="1:107" s="7" customFormat="1" ht="27" customHeight="1">
      <c r="A33" s="26" t="s">
        <v>53</v>
      </c>
      <c r="B33" s="26"/>
      <c r="C33" s="26"/>
      <c r="D33" s="26"/>
      <c r="E33" s="26"/>
      <c r="F33" s="26"/>
      <c r="G33" s="26"/>
      <c r="H33" s="27"/>
      <c r="I33" s="14"/>
      <c r="J33" s="44" t="s">
        <v>58</v>
      </c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5"/>
      <c r="BP33" s="42">
        <v>7420</v>
      </c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2">
        <v>5114</v>
      </c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</row>
    <row r="34" spans="1:107" s="7" customFormat="1" ht="13.5" customHeight="1">
      <c r="A34" s="26" t="s">
        <v>54</v>
      </c>
      <c r="B34" s="26"/>
      <c r="C34" s="26"/>
      <c r="D34" s="26"/>
      <c r="E34" s="26"/>
      <c r="F34" s="26"/>
      <c r="G34" s="26"/>
      <c r="H34" s="27"/>
      <c r="I34" s="13"/>
      <c r="J34" s="28" t="s">
        <v>32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9"/>
      <c r="BP34" s="42">
        <v>10257</v>
      </c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2">
        <v>7835</v>
      </c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</row>
    <row r="35" spans="1:107" s="7" customFormat="1" ht="13.5" customHeight="1">
      <c r="A35" s="26" t="s">
        <v>55</v>
      </c>
      <c r="B35" s="26"/>
      <c r="C35" s="26"/>
      <c r="D35" s="26"/>
      <c r="E35" s="26"/>
      <c r="F35" s="26"/>
      <c r="G35" s="26"/>
      <c r="H35" s="27"/>
      <c r="I35" s="13"/>
      <c r="J35" s="28" t="s">
        <v>33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9"/>
      <c r="BP35" s="42">
        <v>-266274</v>
      </c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2">
        <v>-236391</v>
      </c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</row>
    <row r="36" spans="1:107" s="7" customFormat="1" ht="13.5" customHeight="1">
      <c r="A36" s="26" t="s">
        <v>56</v>
      </c>
      <c r="B36" s="26"/>
      <c r="C36" s="26"/>
      <c r="D36" s="26"/>
      <c r="E36" s="26"/>
      <c r="F36" s="26"/>
      <c r="G36" s="26"/>
      <c r="H36" s="27"/>
      <c r="I36" s="13"/>
      <c r="J36" s="28" t="s">
        <v>124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9"/>
      <c r="BP36" s="42">
        <v>-44639</v>
      </c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2">
        <v>-38499</v>
      </c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</row>
    <row r="37" spans="1:107" s="7" customFormat="1" ht="39.75" customHeight="1">
      <c r="A37" s="26" t="s">
        <v>59</v>
      </c>
      <c r="B37" s="26"/>
      <c r="C37" s="26"/>
      <c r="D37" s="26"/>
      <c r="E37" s="26"/>
      <c r="F37" s="26"/>
      <c r="G37" s="26"/>
      <c r="H37" s="27"/>
      <c r="I37" s="13"/>
      <c r="J37" s="44" t="s">
        <v>113</v>
      </c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5"/>
      <c r="BP37" s="76">
        <f>SUM(BP38:CI47)</f>
        <v>210425</v>
      </c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6">
        <f>SUM(CJ38:DC47)</f>
        <v>-648</v>
      </c>
      <c r="CK37" s="76"/>
      <c r="CL37" s="76"/>
      <c r="CM37" s="76"/>
      <c r="CN37" s="76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</row>
    <row r="38" spans="1:107" s="7" customFormat="1" ht="27" customHeight="1">
      <c r="A38" s="26" t="s">
        <v>60</v>
      </c>
      <c r="B38" s="26"/>
      <c r="C38" s="26"/>
      <c r="D38" s="26"/>
      <c r="E38" s="26"/>
      <c r="F38" s="26"/>
      <c r="G38" s="26"/>
      <c r="H38" s="27"/>
      <c r="I38" s="13"/>
      <c r="J38" s="85" t="s">
        <v>114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6"/>
      <c r="BP38" s="42">
        <v>-23821</v>
      </c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2">
        <v>-4792</v>
      </c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</row>
    <row r="39" spans="1:107" s="7" customFormat="1" ht="39.75" customHeight="1">
      <c r="A39" s="26" t="s">
        <v>61</v>
      </c>
      <c r="B39" s="26"/>
      <c r="C39" s="26"/>
      <c r="D39" s="26"/>
      <c r="E39" s="26"/>
      <c r="F39" s="26"/>
      <c r="G39" s="26"/>
      <c r="H39" s="27"/>
      <c r="I39" s="13"/>
      <c r="J39" s="45" t="s">
        <v>115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43">
        <v>-72788</v>
      </c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>
        <v>25137</v>
      </c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</row>
    <row r="40" spans="1:107" s="7" customFormat="1" ht="13.5" customHeight="1">
      <c r="A40" s="26" t="s">
        <v>62</v>
      </c>
      <c r="B40" s="26"/>
      <c r="C40" s="26"/>
      <c r="D40" s="26"/>
      <c r="E40" s="26"/>
      <c r="F40" s="26"/>
      <c r="G40" s="26"/>
      <c r="H40" s="27"/>
      <c r="I40" s="13"/>
      <c r="J40" s="45" t="s">
        <v>86</v>
      </c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43">
        <v>-120291</v>
      </c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>
        <v>-224002</v>
      </c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</row>
    <row r="41" spans="1:107" s="7" customFormat="1" ht="13.5" customHeight="1">
      <c r="A41" s="26" t="s">
        <v>63</v>
      </c>
      <c r="B41" s="26"/>
      <c r="C41" s="26"/>
      <c r="D41" s="26"/>
      <c r="E41" s="26"/>
      <c r="F41" s="26"/>
      <c r="G41" s="26"/>
      <c r="H41" s="27"/>
      <c r="I41" s="13"/>
      <c r="J41" s="45" t="s">
        <v>87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43">
        <v>44588</v>
      </c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>
        <v>-4778</v>
      </c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</row>
    <row r="42" spans="1:107" s="7" customFormat="1" ht="27" customHeight="1">
      <c r="A42" s="26" t="s">
        <v>64</v>
      </c>
      <c r="B42" s="26"/>
      <c r="C42" s="26"/>
      <c r="D42" s="26"/>
      <c r="E42" s="26"/>
      <c r="F42" s="26"/>
      <c r="G42" s="26"/>
      <c r="H42" s="27"/>
      <c r="I42" s="13"/>
      <c r="J42" s="45" t="s">
        <v>88</v>
      </c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43">
        <v>0</v>
      </c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>
        <v>0</v>
      </c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</row>
    <row r="43" spans="1:107" s="7" customFormat="1" ht="27" customHeight="1">
      <c r="A43" s="26" t="s">
        <v>65</v>
      </c>
      <c r="B43" s="26"/>
      <c r="C43" s="26"/>
      <c r="D43" s="26"/>
      <c r="E43" s="26"/>
      <c r="F43" s="26"/>
      <c r="G43" s="26"/>
      <c r="H43" s="27"/>
      <c r="I43" s="13"/>
      <c r="J43" s="45" t="s">
        <v>116</v>
      </c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43">
        <v>0</v>
      </c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>
        <v>-57168</v>
      </c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</row>
    <row r="44" spans="1:107" s="7" customFormat="1" ht="27" customHeight="1">
      <c r="A44" s="26" t="s">
        <v>66</v>
      </c>
      <c r="B44" s="26"/>
      <c r="C44" s="26"/>
      <c r="D44" s="26"/>
      <c r="E44" s="26"/>
      <c r="F44" s="26"/>
      <c r="G44" s="26"/>
      <c r="H44" s="27"/>
      <c r="I44" s="13"/>
      <c r="J44" s="45" t="s">
        <v>117</v>
      </c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43">
        <v>337072</v>
      </c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>
        <v>225331</v>
      </c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</row>
    <row r="45" spans="1:107" s="7" customFormat="1" ht="39.75" customHeight="1">
      <c r="A45" s="26" t="s">
        <v>67</v>
      </c>
      <c r="B45" s="26"/>
      <c r="C45" s="26"/>
      <c r="D45" s="26"/>
      <c r="E45" s="26"/>
      <c r="F45" s="26"/>
      <c r="G45" s="26"/>
      <c r="H45" s="27"/>
      <c r="I45" s="13"/>
      <c r="J45" s="45" t="s">
        <v>118</v>
      </c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43">
        <v>0</v>
      </c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>
        <v>0</v>
      </c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</row>
    <row r="46" spans="1:107" s="7" customFormat="1" ht="27" customHeight="1">
      <c r="A46" s="26" t="s">
        <v>68</v>
      </c>
      <c r="B46" s="26"/>
      <c r="C46" s="26"/>
      <c r="D46" s="26"/>
      <c r="E46" s="26"/>
      <c r="F46" s="26"/>
      <c r="G46" s="26"/>
      <c r="H46" s="27"/>
      <c r="I46" s="13"/>
      <c r="J46" s="45" t="s">
        <v>119</v>
      </c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43">
        <v>-264</v>
      </c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>
        <v>0</v>
      </c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</row>
    <row r="47" spans="1:107" s="7" customFormat="1" ht="13.5" customHeight="1">
      <c r="A47" s="26" t="s">
        <v>69</v>
      </c>
      <c r="B47" s="26"/>
      <c r="C47" s="26"/>
      <c r="D47" s="26"/>
      <c r="E47" s="26"/>
      <c r="F47" s="26"/>
      <c r="G47" s="26"/>
      <c r="H47" s="27"/>
      <c r="I47" s="13"/>
      <c r="J47" s="45" t="s">
        <v>34</v>
      </c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43">
        <v>45929</v>
      </c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>
        <v>39624</v>
      </c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</row>
    <row r="48" spans="1:107" s="7" customFormat="1" ht="13.5" customHeight="1">
      <c r="A48" s="26" t="s">
        <v>70</v>
      </c>
      <c r="B48" s="26"/>
      <c r="C48" s="26"/>
      <c r="D48" s="26"/>
      <c r="E48" s="26"/>
      <c r="F48" s="26"/>
      <c r="G48" s="26"/>
      <c r="H48" s="27"/>
      <c r="I48" s="13"/>
      <c r="J48" s="45" t="s">
        <v>35</v>
      </c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75">
        <f>BP26+BP37</f>
        <v>384093</v>
      </c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>
        <f>CJ26+CJ37</f>
        <v>71137</v>
      </c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</row>
    <row r="49" spans="1:107" s="7" customFormat="1" ht="13.5" customHeight="1">
      <c r="A49" s="26" t="s">
        <v>16</v>
      </c>
      <c r="B49" s="26"/>
      <c r="C49" s="26"/>
      <c r="D49" s="26"/>
      <c r="E49" s="26"/>
      <c r="F49" s="26"/>
      <c r="G49" s="26"/>
      <c r="H49" s="27"/>
      <c r="I49" s="12"/>
      <c r="J49" s="44" t="s">
        <v>120</v>
      </c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5"/>
    </row>
    <row r="50" spans="1:107" s="7" customFormat="1" ht="39.75" customHeight="1">
      <c r="A50" s="26" t="s">
        <v>71</v>
      </c>
      <c r="B50" s="26"/>
      <c r="C50" s="26"/>
      <c r="D50" s="26"/>
      <c r="E50" s="26"/>
      <c r="F50" s="26"/>
      <c r="G50" s="26"/>
      <c r="H50" s="27"/>
      <c r="I50" s="12"/>
      <c r="J50" s="45" t="s">
        <v>36</v>
      </c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43">
        <v>-8</v>
      </c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>
        <v>-12455</v>
      </c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</row>
    <row r="51" spans="1:107" s="7" customFormat="1" ht="39.75" customHeight="1">
      <c r="A51" s="26" t="s">
        <v>72</v>
      </c>
      <c r="B51" s="26"/>
      <c r="C51" s="26"/>
      <c r="D51" s="26"/>
      <c r="E51" s="26"/>
      <c r="F51" s="26"/>
      <c r="G51" s="26"/>
      <c r="H51" s="27"/>
      <c r="I51" s="12"/>
      <c r="J51" s="45" t="s">
        <v>91</v>
      </c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43">
        <v>0</v>
      </c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>
        <v>0</v>
      </c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</row>
    <row r="52" spans="1:107" s="7" customFormat="1" ht="27" customHeight="1">
      <c r="A52" s="26" t="s">
        <v>73</v>
      </c>
      <c r="B52" s="26"/>
      <c r="C52" s="26"/>
      <c r="D52" s="26"/>
      <c r="E52" s="26"/>
      <c r="F52" s="26"/>
      <c r="G52" s="26"/>
      <c r="H52" s="27"/>
      <c r="I52" s="12"/>
      <c r="J52" s="45" t="s">
        <v>37</v>
      </c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43">
        <v>0</v>
      </c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>
        <v>0</v>
      </c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</row>
    <row r="53" spans="1:107" s="7" customFormat="1" ht="27" customHeight="1">
      <c r="A53" s="26" t="s">
        <v>74</v>
      </c>
      <c r="B53" s="26"/>
      <c r="C53" s="26"/>
      <c r="D53" s="26"/>
      <c r="E53" s="26"/>
      <c r="F53" s="26"/>
      <c r="G53" s="26"/>
      <c r="H53" s="27"/>
      <c r="I53" s="12"/>
      <c r="J53" s="45" t="s">
        <v>92</v>
      </c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43">
        <v>0</v>
      </c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>
        <v>0</v>
      </c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</row>
    <row r="54" spans="1:107" s="7" customFormat="1" ht="27" customHeight="1">
      <c r="A54" s="26" t="s">
        <v>75</v>
      </c>
      <c r="B54" s="26"/>
      <c r="C54" s="26"/>
      <c r="D54" s="26"/>
      <c r="E54" s="26"/>
      <c r="F54" s="26"/>
      <c r="G54" s="26"/>
      <c r="H54" s="27"/>
      <c r="I54" s="12"/>
      <c r="J54" s="45" t="s">
        <v>93</v>
      </c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43">
        <v>-379923</v>
      </c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>
        <v>-9031</v>
      </c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</row>
    <row r="55" spans="1:107" s="7" customFormat="1" ht="27" customHeight="1">
      <c r="A55" s="26" t="s">
        <v>76</v>
      </c>
      <c r="B55" s="26"/>
      <c r="C55" s="26"/>
      <c r="D55" s="26"/>
      <c r="E55" s="26"/>
      <c r="F55" s="26"/>
      <c r="G55" s="26"/>
      <c r="H55" s="27"/>
      <c r="I55" s="12"/>
      <c r="J55" s="45" t="s">
        <v>38</v>
      </c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43">
        <v>127</v>
      </c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>
        <v>-190</v>
      </c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</row>
    <row r="56" spans="1:107" s="7" customFormat="1" ht="13.5" customHeight="1">
      <c r="A56" s="26" t="s">
        <v>77</v>
      </c>
      <c r="B56" s="26"/>
      <c r="C56" s="26"/>
      <c r="D56" s="26"/>
      <c r="E56" s="26"/>
      <c r="F56" s="26"/>
      <c r="G56" s="26"/>
      <c r="H56" s="27"/>
      <c r="I56" s="12"/>
      <c r="J56" s="45" t="s">
        <v>39</v>
      </c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43">
        <v>541</v>
      </c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>
        <v>0</v>
      </c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</row>
    <row r="57" spans="1:107" s="7" customFormat="1" ht="13.5" customHeight="1">
      <c r="A57" s="26" t="s">
        <v>78</v>
      </c>
      <c r="B57" s="26"/>
      <c r="C57" s="26"/>
      <c r="D57" s="26"/>
      <c r="E57" s="26"/>
      <c r="F57" s="26"/>
      <c r="G57" s="26"/>
      <c r="H57" s="27"/>
      <c r="I57" s="12"/>
      <c r="J57" s="45" t="s">
        <v>40</v>
      </c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75">
        <f>SUM(BP50:CI56)</f>
        <v>-379263</v>
      </c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>
        <f>SUM(CJ50:DC56)</f>
        <v>-21676</v>
      </c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</row>
    <row r="58" spans="1:107" s="7" customFormat="1" ht="13.5" customHeight="1">
      <c r="A58" s="26" t="s">
        <v>17</v>
      </c>
      <c r="B58" s="26"/>
      <c r="C58" s="26"/>
      <c r="D58" s="26"/>
      <c r="E58" s="26"/>
      <c r="F58" s="26"/>
      <c r="G58" s="26"/>
      <c r="H58" s="27"/>
      <c r="I58" s="12"/>
      <c r="J58" s="44" t="s">
        <v>121</v>
      </c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5"/>
    </row>
    <row r="59" spans="1:107" s="7" customFormat="1" ht="13.5" customHeight="1">
      <c r="A59" s="26" t="s">
        <v>79</v>
      </c>
      <c r="B59" s="26"/>
      <c r="C59" s="26"/>
      <c r="D59" s="26"/>
      <c r="E59" s="26"/>
      <c r="F59" s="26"/>
      <c r="G59" s="26"/>
      <c r="H59" s="27"/>
      <c r="I59" s="17"/>
      <c r="J59" s="45" t="s">
        <v>41</v>
      </c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43">
        <v>0</v>
      </c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>
        <v>0</v>
      </c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</row>
    <row r="60" spans="1:107" s="7" customFormat="1" ht="27" customHeight="1">
      <c r="A60" s="26" t="s">
        <v>80</v>
      </c>
      <c r="B60" s="26"/>
      <c r="C60" s="26"/>
      <c r="D60" s="26"/>
      <c r="E60" s="26"/>
      <c r="F60" s="26"/>
      <c r="G60" s="26"/>
      <c r="H60" s="27"/>
      <c r="I60" s="17"/>
      <c r="J60" s="45" t="s">
        <v>94</v>
      </c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43">
        <v>0</v>
      </c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>
        <v>0</v>
      </c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</row>
    <row r="61" spans="1:107" s="7" customFormat="1" ht="27" customHeight="1">
      <c r="A61" s="26" t="s">
        <v>81</v>
      </c>
      <c r="B61" s="26"/>
      <c r="C61" s="26"/>
      <c r="D61" s="26"/>
      <c r="E61" s="26"/>
      <c r="F61" s="26"/>
      <c r="G61" s="26"/>
      <c r="H61" s="27"/>
      <c r="I61" s="17"/>
      <c r="J61" s="45" t="s">
        <v>95</v>
      </c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43">
        <v>0</v>
      </c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>
        <v>0</v>
      </c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</row>
    <row r="62" spans="1:107" s="7" customFormat="1" ht="13.5" customHeight="1">
      <c r="A62" s="26" t="s">
        <v>82</v>
      </c>
      <c r="B62" s="26"/>
      <c r="C62" s="26"/>
      <c r="D62" s="26"/>
      <c r="E62" s="26"/>
      <c r="F62" s="26"/>
      <c r="G62" s="26"/>
      <c r="H62" s="27"/>
      <c r="I62" s="17"/>
      <c r="J62" s="45" t="s">
        <v>42</v>
      </c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43">
        <v>-2784</v>
      </c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>
        <v>0</v>
      </c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</row>
    <row r="63" spans="1:107" s="7" customFormat="1" ht="13.5" customHeight="1">
      <c r="A63" s="26" t="s">
        <v>83</v>
      </c>
      <c r="B63" s="26"/>
      <c r="C63" s="26"/>
      <c r="D63" s="26"/>
      <c r="E63" s="26"/>
      <c r="F63" s="26"/>
      <c r="G63" s="26"/>
      <c r="H63" s="27"/>
      <c r="I63" s="17"/>
      <c r="J63" s="45" t="s">
        <v>43</v>
      </c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43">
        <f>BP59+BP60+BP61+BP62</f>
        <v>-2784</v>
      </c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>
        <f>CJ59+CJ60+CJ61+CJ62</f>
        <v>0</v>
      </c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</row>
    <row r="64" spans="1:107" s="7" customFormat="1" ht="39.75" customHeight="1">
      <c r="A64" s="26" t="s">
        <v>18</v>
      </c>
      <c r="B64" s="26"/>
      <c r="C64" s="26"/>
      <c r="D64" s="26"/>
      <c r="E64" s="26"/>
      <c r="F64" s="26"/>
      <c r="G64" s="26"/>
      <c r="H64" s="27"/>
      <c r="I64" s="17"/>
      <c r="J64" s="45" t="s">
        <v>96</v>
      </c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43">
        <v>1663</v>
      </c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>
        <v>-640</v>
      </c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</row>
    <row r="65" spans="1:107" s="7" customFormat="1" ht="29.25" customHeight="1">
      <c r="A65" s="26" t="s">
        <v>19</v>
      </c>
      <c r="B65" s="26"/>
      <c r="C65" s="26"/>
      <c r="D65" s="26"/>
      <c r="E65" s="26"/>
      <c r="F65" s="26"/>
      <c r="G65" s="26"/>
      <c r="H65" s="27"/>
      <c r="I65" s="17"/>
      <c r="J65" s="45" t="s">
        <v>122</v>
      </c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75">
        <f>BP48+BP57+BP63+BP64</f>
        <v>3709</v>
      </c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>
        <f>CJ48+CJ57+CJ63+CJ64</f>
        <v>48821</v>
      </c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</row>
    <row r="66" spans="1:107" s="7" customFormat="1" ht="27" customHeight="1">
      <c r="A66" s="26" t="s">
        <v>84</v>
      </c>
      <c r="B66" s="26"/>
      <c r="C66" s="26"/>
      <c r="D66" s="26"/>
      <c r="E66" s="26"/>
      <c r="F66" s="26"/>
      <c r="G66" s="26"/>
      <c r="H66" s="27"/>
      <c r="I66" s="17"/>
      <c r="J66" s="45" t="s">
        <v>44</v>
      </c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75">
        <v>672855</v>
      </c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>
        <v>624034</v>
      </c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</row>
    <row r="67" spans="1:107" s="7" customFormat="1" ht="13.5" customHeight="1">
      <c r="A67" s="26" t="s">
        <v>85</v>
      </c>
      <c r="B67" s="26"/>
      <c r="C67" s="26"/>
      <c r="D67" s="26"/>
      <c r="E67" s="26"/>
      <c r="F67" s="26"/>
      <c r="G67" s="26"/>
      <c r="H67" s="27"/>
      <c r="I67" s="17"/>
      <c r="J67" s="29" t="s">
        <v>45</v>
      </c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75">
        <v>676564</v>
      </c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>
        <v>672855</v>
      </c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</row>
    <row r="68" spans="1:107" s="7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</row>
    <row r="69" spans="1:96" s="7" customFormat="1" ht="12.75">
      <c r="A69" s="7" t="s">
        <v>125</v>
      </c>
      <c r="P69" s="9"/>
      <c r="Q69" s="9"/>
      <c r="R69" s="9"/>
      <c r="S69" s="9"/>
      <c r="T69" s="9"/>
      <c r="U69" s="9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19"/>
      <c r="BH69" s="94" t="s">
        <v>126</v>
      </c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</row>
    <row r="70" spans="1:96" s="7" customFormat="1" ht="12.75">
      <c r="A70" s="7" t="s">
        <v>20</v>
      </c>
      <c r="P70" s="20"/>
      <c r="Q70" s="20"/>
      <c r="R70" s="20"/>
      <c r="S70" s="20"/>
      <c r="T70" s="20"/>
      <c r="U70" s="20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19"/>
      <c r="BH70" s="94" t="s">
        <v>107</v>
      </c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</row>
    <row r="71" spans="1:58" s="7" customFormat="1" ht="12.75">
      <c r="A71" s="7" t="s">
        <v>21</v>
      </c>
      <c r="P71" s="20"/>
      <c r="Q71" s="20"/>
      <c r="R71" s="20"/>
      <c r="S71" s="20"/>
      <c r="T71" s="20"/>
      <c r="U71" s="20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</row>
    <row r="72" spans="1:96" s="7" customFormat="1" ht="12.75">
      <c r="A72" s="7" t="s">
        <v>6</v>
      </c>
      <c r="O72" s="9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19"/>
      <c r="BH72" s="94" t="s">
        <v>108</v>
      </c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</row>
    <row r="73" spans="1:33" s="7" customFormat="1" ht="12.75">
      <c r="A73" s="7" t="s">
        <v>7</v>
      </c>
      <c r="I73" s="21"/>
      <c r="J73" s="21"/>
      <c r="K73" s="20"/>
      <c r="L73" s="87" t="s">
        <v>109</v>
      </c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</row>
    <row r="74" spans="1:35" s="7" customFormat="1" ht="12.75">
      <c r="A74" s="7" t="s">
        <v>8</v>
      </c>
      <c r="C74" s="87" t="s">
        <v>127</v>
      </c>
      <c r="D74" s="87"/>
      <c r="E74" s="87"/>
      <c r="F74" s="7" t="s">
        <v>8</v>
      </c>
      <c r="I74" s="87" t="s">
        <v>128</v>
      </c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21"/>
      <c r="Z74" s="21"/>
      <c r="AA74" s="87" t="s">
        <v>129</v>
      </c>
      <c r="AB74" s="87"/>
      <c r="AC74" s="87"/>
      <c r="AD74" s="87"/>
      <c r="AE74" s="87"/>
      <c r="AF74" s="87"/>
      <c r="AG74" s="87"/>
      <c r="AI74" s="7" t="s">
        <v>9</v>
      </c>
    </row>
    <row r="75" s="7" customFormat="1" ht="12.75"/>
    <row r="76" spans="1:107" s="7" customFormat="1" ht="12.75">
      <c r="A76" s="22"/>
      <c r="B76" s="23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</row>
    <row r="77" spans="1:107" s="7" customFormat="1" ht="12.75">
      <c r="A77" s="22"/>
      <c r="B77" s="23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</row>
    <row r="78" spans="1:107" s="7" customFormat="1" ht="12.75">
      <c r="A78" s="22"/>
      <c r="B78" s="23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</row>
    <row r="79" spans="1:107" s="7" customFormat="1" ht="12.75">
      <c r="A79" s="22"/>
      <c r="B79" s="23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</row>
    <row r="80" spans="1:107" s="7" customFormat="1" ht="12.75">
      <c r="A80" s="22"/>
      <c r="B80" s="23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</row>
    <row r="81" spans="1:107" s="7" customFormat="1" ht="12.75">
      <c r="A81" s="22"/>
      <c r="B81" s="23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</row>
    <row r="82" spans="1:107" s="7" customFormat="1" ht="12.75">
      <c r="A82" s="22"/>
      <c r="B82" s="23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</row>
    <row r="83" spans="1:107" s="7" customFormat="1" ht="12.75">
      <c r="A83" s="1"/>
      <c r="B83" s="24"/>
      <c r="C83" s="24"/>
      <c r="D83" s="24"/>
      <c r="E83" s="24"/>
      <c r="F83" s="24"/>
      <c r="G83" s="24"/>
      <c r="H83" s="2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25"/>
      <c r="CB83" s="24"/>
      <c r="CC83" s="24"/>
      <c r="CD83" s="24"/>
      <c r="CE83" s="24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</row>
    <row r="84" spans="1:107" s="7" customFormat="1" ht="12.75">
      <c r="A84" s="1"/>
      <c r="B84" s="24"/>
      <c r="C84" s="24"/>
      <c r="D84" s="24"/>
      <c r="E84" s="24"/>
      <c r="F84" s="24"/>
      <c r="G84" s="24"/>
      <c r="H84" s="2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24"/>
      <c r="CB84" s="24"/>
      <c r="CC84" s="24"/>
      <c r="CD84" s="24"/>
      <c r="CE84" s="24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</row>
    <row r="85" spans="1:107" s="7" customFormat="1" ht="12.75">
      <c r="A85" s="1"/>
      <c r="B85" s="24"/>
      <c r="C85" s="24"/>
      <c r="D85" s="24"/>
      <c r="E85" s="24"/>
      <c r="F85" s="24"/>
      <c r="G85" s="24"/>
      <c r="H85" s="2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24"/>
      <c r="CB85" s="24"/>
      <c r="CC85" s="24"/>
      <c r="CD85" s="24"/>
      <c r="CE85" s="24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</row>
    <row r="86" spans="2:83" ht="13.5" customHeight="1">
      <c r="B86" s="24"/>
      <c r="C86" s="24"/>
      <c r="D86" s="24"/>
      <c r="E86" s="24"/>
      <c r="F86" s="24"/>
      <c r="G86" s="24"/>
      <c r="H86" s="24"/>
      <c r="CA86" s="24"/>
      <c r="CB86" s="24"/>
      <c r="CC86" s="24"/>
      <c r="CD86" s="24"/>
      <c r="CE86" s="24"/>
    </row>
    <row r="87" spans="2:83" ht="13.5" customHeight="1">
      <c r="B87" s="24"/>
      <c r="C87" s="24"/>
      <c r="D87" s="24"/>
      <c r="E87" s="24"/>
      <c r="F87" s="24"/>
      <c r="G87" s="24"/>
      <c r="H87" s="24"/>
      <c r="CA87" s="24"/>
      <c r="CB87" s="24"/>
      <c r="CC87" s="24"/>
      <c r="CD87" s="24"/>
      <c r="CE87" s="24"/>
    </row>
    <row r="88" spans="2:83" ht="13.5" customHeight="1">
      <c r="B88" s="24"/>
      <c r="C88" s="24"/>
      <c r="D88" s="24"/>
      <c r="E88" s="24"/>
      <c r="F88" s="24"/>
      <c r="G88" s="24"/>
      <c r="H88" s="24"/>
      <c r="CA88" s="24"/>
      <c r="CB88" s="24"/>
      <c r="CC88" s="24"/>
      <c r="CD88" s="24"/>
      <c r="CE88" s="24"/>
    </row>
    <row r="89" spans="2:83" ht="13.5" customHeight="1">
      <c r="B89" s="24"/>
      <c r="C89" s="24"/>
      <c r="D89" s="24"/>
      <c r="E89" s="24"/>
      <c r="F89" s="24"/>
      <c r="G89" s="24"/>
      <c r="H89" s="24"/>
      <c r="CA89" s="24"/>
      <c r="CB89" s="24"/>
      <c r="CC89" s="24"/>
      <c r="CD89" s="24"/>
      <c r="CE89" s="24"/>
    </row>
    <row r="90" spans="2:83" ht="13.5" customHeight="1">
      <c r="B90" s="24"/>
      <c r="C90" s="24"/>
      <c r="D90" s="24"/>
      <c r="E90" s="24"/>
      <c r="F90" s="24"/>
      <c r="G90" s="24"/>
      <c r="H90" s="24"/>
      <c r="CA90" s="24"/>
      <c r="CB90" s="24"/>
      <c r="CC90" s="24"/>
      <c r="CD90" s="24"/>
      <c r="CE90" s="24"/>
    </row>
    <row r="91" spans="2:83" ht="13.5" customHeight="1">
      <c r="B91" s="24"/>
      <c r="C91" s="24"/>
      <c r="D91" s="24"/>
      <c r="E91" s="24"/>
      <c r="F91" s="24"/>
      <c r="G91" s="24"/>
      <c r="H91" s="24"/>
      <c r="CA91" s="24"/>
      <c r="CB91" s="24"/>
      <c r="CC91" s="24"/>
      <c r="CD91" s="24"/>
      <c r="CE91" s="24"/>
    </row>
    <row r="92" spans="2:83" ht="15" customHeight="1">
      <c r="B92" s="24"/>
      <c r="C92" s="24"/>
      <c r="D92" s="24"/>
      <c r="E92" s="24"/>
      <c r="F92" s="24"/>
      <c r="G92" s="24"/>
      <c r="H92" s="24"/>
      <c r="CA92" s="24"/>
      <c r="CB92" s="24"/>
      <c r="CC92" s="24"/>
      <c r="CD92" s="24"/>
      <c r="CE92" s="24"/>
    </row>
  </sheetData>
  <sheetProtection/>
  <mergeCells count="204">
    <mergeCell ref="V69:BF69"/>
    <mergeCell ref="BH69:CR69"/>
    <mergeCell ref="V70:BF70"/>
    <mergeCell ref="BH70:CR70"/>
    <mergeCell ref="CJ67:DC67"/>
    <mergeCell ref="A66:H66"/>
    <mergeCell ref="J66:BO66"/>
    <mergeCell ref="A67:H67"/>
    <mergeCell ref="J67:BO67"/>
    <mergeCell ref="BP67:CI67"/>
    <mergeCell ref="C14:CZ14"/>
    <mergeCell ref="W15:CS15"/>
    <mergeCell ref="S16:CP16"/>
    <mergeCell ref="V72:BF72"/>
    <mergeCell ref="BH72:CR72"/>
    <mergeCell ref="L73:AG73"/>
    <mergeCell ref="CJ64:DC64"/>
    <mergeCell ref="CJ66:DC66"/>
    <mergeCell ref="CJ65:DC65"/>
    <mergeCell ref="BP62:CI62"/>
    <mergeCell ref="C74:E74"/>
    <mergeCell ref="I74:X74"/>
    <mergeCell ref="AA74:AG74"/>
    <mergeCell ref="BP66:CI66"/>
    <mergeCell ref="A64:H64"/>
    <mergeCell ref="J64:BO64"/>
    <mergeCell ref="BP64:CI64"/>
    <mergeCell ref="A65:H65"/>
    <mergeCell ref="J65:BO65"/>
    <mergeCell ref="BP65:CI65"/>
    <mergeCell ref="CJ62:DC62"/>
    <mergeCell ref="A63:H63"/>
    <mergeCell ref="J63:BO63"/>
    <mergeCell ref="BP63:CI63"/>
    <mergeCell ref="CJ63:DC63"/>
    <mergeCell ref="A62:H62"/>
    <mergeCell ref="J62:BO62"/>
    <mergeCell ref="BP60:CI60"/>
    <mergeCell ref="CJ60:DC60"/>
    <mergeCell ref="A61:H61"/>
    <mergeCell ref="J61:BO61"/>
    <mergeCell ref="BP61:CI61"/>
    <mergeCell ref="CJ61:DC61"/>
    <mergeCell ref="A60:H60"/>
    <mergeCell ref="J60:BO60"/>
    <mergeCell ref="J26:BO26"/>
    <mergeCell ref="A27:H27"/>
    <mergeCell ref="BP56:CI56"/>
    <mergeCell ref="CJ56:DC56"/>
    <mergeCell ref="A57:H57"/>
    <mergeCell ref="J57:BO57"/>
    <mergeCell ref="BP57:CI57"/>
    <mergeCell ref="CJ57:DC57"/>
    <mergeCell ref="BP48:CI48"/>
    <mergeCell ref="CJ48:DC48"/>
    <mergeCell ref="BP36:CI36"/>
    <mergeCell ref="CJ36:DC36"/>
    <mergeCell ref="I22:BO23"/>
    <mergeCell ref="A28:H28"/>
    <mergeCell ref="J28:BO28"/>
    <mergeCell ref="BP28:CI28"/>
    <mergeCell ref="CJ28:DC28"/>
    <mergeCell ref="A26:H26"/>
    <mergeCell ref="A22:H23"/>
    <mergeCell ref="A25:H25"/>
    <mergeCell ref="CJ47:DC47"/>
    <mergeCell ref="BP43:CI43"/>
    <mergeCell ref="CJ43:DC43"/>
    <mergeCell ref="BP44:CI44"/>
    <mergeCell ref="A46:H46"/>
    <mergeCell ref="CJ44:DC44"/>
    <mergeCell ref="A44:H44"/>
    <mergeCell ref="J44:BO44"/>
    <mergeCell ref="A43:H43"/>
    <mergeCell ref="J43:BO43"/>
    <mergeCell ref="A47:H47"/>
    <mergeCell ref="J47:BO47"/>
    <mergeCell ref="J46:BO46"/>
    <mergeCell ref="A41:H41"/>
    <mergeCell ref="J41:BO41"/>
    <mergeCell ref="BP41:CI41"/>
    <mergeCell ref="CJ41:DC41"/>
    <mergeCell ref="A42:H42"/>
    <mergeCell ref="J42:BO42"/>
    <mergeCell ref="BP42:CI42"/>
    <mergeCell ref="CJ42:DC42"/>
    <mergeCell ref="A39:H39"/>
    <mergeCell ref="J39:BO39"/>
    <mergeCell ref="BP39:CI39"/>
    <mergeCell ref="CJ39:DC39"/>
    <mergeCell ref="A40:H40"/>
    <mergeCell ref="J40:BO40"/>
    <mergeCell ref="BP40:CI40"/>
    <mergeCell ref="CJ40:DC40"/>
    <mergeCell ref="BP37:CI37"/>
    <mergeCell ref="CJ37:DC37"/>
    <mergeCell ref="A38:H38"/>
    <mergeCell ref="J38:BO38"/>
    <mergeCell ref="BP38:CI38"/>
    <mergeCell ref="CJ38:DC38"/>
    <mergeCell ref="CJ59:DC59"/>
    <mergeCell ref="A56:H56"/>
    <mergeCell ref="A59:H59"/>
    <mergeCell ref="BP59:CI59"/>
    <mergeCell ref="J59:BO59"/>
    <mergeCell ref="A58:H58"/>
    <mergeCell ref="J58:DC58"/>
    <mergeCell ref="J56:BO56"/>
    <mergeCell ref="CJ54:DC54"/>
    <mergeCell ref="A55:H55"/>
    <mergeCell ref="BP55:CI55"/>
    <mergeCell ref="CJ55:DC55"/>
    <mergeCell ref="A54:H54"/>
    <mergeCell ref="J54:BO54"/>
    <mergeCell ref="BP54:CI54"/>
    <mergeCell ref="J55:BO55"/>
    <mergeCell ref="CJ52:DC52"/>
    <mergeCell ref="A53:H53"/>
    <mergeCell ref="BP53:CI53"/>
    <mergeCell ref="CJ53:DC53"/>
    <mergeCell ref="A52:H52"/>
    <mergeCell ref="J52:BO52"/>
    <mergeCell ref="BP52:CI52"/>
    <mergeCell ref="J53:BO53"/>
    <mergeCell ref="A51:H51"/>
    <mergeCell ref="BP51:CI51"/>
    <mergeCell ref="CJ51:DC51"/>
    <mergeCell ref="J51:BO51"/>
    <mergeCell ref="A37:H37"/>
    <mergeCell ref="J37:BO37"/>
    <mergeCell ref="BP46:CI46"/>
    <mergeCell ref="A50:H50"/>
    <mergeCell ref="BP50:CI50"/>
    <mergeCell ref="BP47:CI47"/>
    <mergeCell ref="CJ50:DC50"/>
    <mergeCell ref="A49:H49"/>
    <mergeCell ref="J50:BO50"/>
    <mergeCell ref="J49:DC49"/>
    <mergeCell ref="A48:H48"/>
    <mergeCell ref="J48:BO48"/>
    <mergeCell ref="BP26:CI26"/>
    <mergeCell ref="CJ26:DC26"/>
    <mergeCell ref="CS5:DC5"/>
    <mergeCell ref="BU5:CR5"/>
    <mergeCell ref="AW5:BT5"/>
    <mergeCell ref="X5:AK5"/>
    <mergeCell ref="AL5:AV5"/>
    <mergeCell ref="AS10:BJ10"/>
    <mergeCell ref="AS11:BJ11"/>
    <mergeCell ref="A7:DC7"/>
    <mergeCell ref="A8:DC8"/>
    <mergeCell ref="AL3:DC3"/>
    <mergeCell ref="CS4:DC4"/>
    <mergeCell ref="A24:H24"/>
    <mergeCell ref="I24:BO24"/>
    <mergeCell ref="X3:AK4"/>
    <mergeCell ref="AW4:BT4"/>
    <mergeCell ref="AL4:AV4"/>
    <mergeCell ref="BU4:CR4"/>
    <mergeCell ref="A13:DC13"/>
    <mergeCell ref="CJ27:DC27"/>
    <mergeCell ref="A45:H45"/>
    <mergeCell ref="BP45:CI45"/>
    <mergeCell ref="CJ45:DC45"/>
    <mergeCell ref="J45:BO45"/>
    <mergeCell ref="CJ46:DC46"/>
    <mergeCell ref="CJ29:DC29"/>
    <mergeCell ref="BP32:CI32"/>
    <mergeCell ref="CJ32:DC32"/>
    <mergeCell ref="BP35:CI35"/>
    <mergeCell ref="C76:DC82"/>
    <mergeCell ref="J27:BO27"/>
    <mergeCell ref="BP31:CI31"/>
    <mergeCell ref="CJ31:DC31"/>
    <mergeCell ref="BP30:CI30"/>
    <mergeCell ref="J29:BO29"/>
    <mergeCell ref="J30:BO30"/>
    <mergeCell ref="CJ30:DC30"/>
    <mergeCell ref="BP27:CI27"/>
    <mergeCell ref="BP29:CI29"/>
    <mergeCell ref="CJ35:DC35"/>
    <mergeCell ref="J34:BO34"/>
    <mergeCell ref="BP34:CI34"/>
    <mergeCell ref="CJ34:DC34"/>
    <mergeCell ref="J35:BO35"/>
    <mergeCell ref="J33:BO33"/>
    <mergeCell ref="A34:H34"/>
    <mergeCell ref="BP33:CI33"/>
    <mergeCell ref="CJ33:DC33"/>
    <mergeCell ref="J32:BO32"/>
    <mergeCell ref="A30:H30"/>
    <mergeCell ref="A31:H31"/>
    <mergeCell ref="J31:BO31"/>
    <mergeCell ref="A32:H32"/>
    <mergeCell ref="A36:H36"/>
    <mergeCell ref="J36:BO36"/>
    <mergeCell ref="BP22:CI23"/>
    <mergeCell ref="CJ22:DC23"/>
    <mergeCell ref="BP24:CI24"/>
    <mergeCell ref="CJ24:DC24"/>
    <mergeCell ref="J25:DC25"/>
    <mergeCell ref="A29:H29"/>
    <mergeCell ref="A35:H35"/>
    <mergeCell ref="A33:H33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 Закиреева</dc:creator>
  <cp:keywords/>
  <dc:description/>
  <cp:lastModifiedBy>User</cp:lastModifiedBy>
  <cp:lastPrinted>2012-06-20T05:54:07Z</cp:lastPrinted>
  <dcterms:created xsi:type="dcterms:W3CDTF">2004-02-19T12:07:32Z</dcterms:created>
  <dcterms:modified xsi:type="dcterms:W3CDTF">2020-09-08T02:45:39Z</dcterms:modified>
  <cp:category/>
  <cp:version/>
  <cp:contentType/>
  <cp:contentStatus/>
</cp:coreProperties>
</file>