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00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<sst xmlns="http://schemas.openxmlformats.org/spreadsheetml/2006/main" count="112" uniqueCount="110">
  <si>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</si>
  <si>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</si>
  <si>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</si>
  <si>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</si>
  <si>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</si>
  <si>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</si>
  <si>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</si>
  <si>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</si>
  <si>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</si>
  <si>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</si>
  <si>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</si>
  <si>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</si>
  <si>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</si>
  <si>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</si>
  <si>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</si>
  <si>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</si>
  <si>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</si>
  <si>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</si>
  <si>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</si>
  <si>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</si>
  <si>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</si>
  <si>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</si>
  <si>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</si>
  <si>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</si>
  <si>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</si>
  <si>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</si>
  <si>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</si>
  <si>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</si>
  <si>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</si>
  <si>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</si>
  <si>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</si>
  <si>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</si>
  <si>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</si>
  <si>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</si>
  <si>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</si>
  <si>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</si>
  <si>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</si>
  <si>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</si>
  <si>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</si>
  <si>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</si>
  <si>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</si>
  <si>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</si>
  <si>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</si>
  <si>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</si>
  <si>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</si>
  <si>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</si>
  <si>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</si>
  <si>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</si>
  <si>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</si>
  <si>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</si>
  <si>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</si>
  <si>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</si>
  <si>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</si>
  <si>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</si>
  <si>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</si>
  <si>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</si>
  <si>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</si>
  <si>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</si>
  <si>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</si>
  <si>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</si>
  <si>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</si>
  <si>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</si>
  <si>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</si>
  <si>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</si>
  <si>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</si>
  <si>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</si>
  <si>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</si>
  <si>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</si>
  <si>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</si>
  <si>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</si>
  <si>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</si>
  <si>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</si>
  <si>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</si>
  <si>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</si>
  <si>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</si>
  <si>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</si>
  <si>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</si>
  <si>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</si>
  <si>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</si>
  <si>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</si>
  <si>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</si>
  <si>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</si>
  <si>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</si>
  <si>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</si>
  <si>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</si>
  <si>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</si>
  <si>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</si>
  <si>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</si>
  <si>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</si>
  <si>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</si>
  <si>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</si>
  <si>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</si>
  <si>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</si>
  <si>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</si>
  <si>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</si>
  <si>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</si>
  <si>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</si>
  <si>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</si>
  <si>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</si>
  <si>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</si>
  <si>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</si>
  <si>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</si>
  <si>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</si>
  <si>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Директор</t>
  </si>
  <si>
    <t>Полунин И.А.</t>
  </si>
  <si>
    <t>2013</t>
  </si>
  <si>
    <t>9 месяцев 2013</t>
  </si>
  <si>
    <t>Гл. бухгалтер</t>
  </si>
  <si>
    <t>Меньшикова М.В.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</si>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</sst>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2">
      <selection activeCell="C61" sqref="C61"/>
    </sheetView>
  </sheetViews>
  <sheetFormatPr defaultColWidth="0.875" defaultRowHeight="12.75"/>
  <cols>
    <col min="1" max="119" width="0.875" style="2" customWidth="1"/>
    <col min="120" max="120" width="6.50390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">
      <c r="Z2" s="35" t="s">
        <v>4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41" t="s">
        <v>6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3"/>
    </row>
    <row r="3" spans="23:109" s="3" customFormat="1" ht="24" customHeight="1">
      <c r="W3" s="5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  <c r="AN3" s="33" t="s">
        <v>5</v>
      </c>
      <c r="AO3" s="33"/>
      <c r="AP3" s="33"/>
      <c r="AQ3" s="33"/>
      <c r="AR3" s="33"/>
      <c r="AS3" s="33"/>
      <c r="AT3" s="33"/>
      <c r="AU3" s="33"/>
      <c r="AV3" s="33"/>
      <c r="AW3" s="33"/>
      <c r="AX3" s="34"/>
      <c r="AY3" s="32" t="s">
        <v>3</v>
      </c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2" t="s">
        <v>2</v>
      </c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4"/>
      <c r="CU3" s="41" t="s">
        <v>1</v>
      </c>
      <c r="CV3" s="42"/>
      <c r="CW3" s="42"/>
      <c r="CX3" s="42"/>
      <c r="CY3" s="42"/>
      <c r="CZ3" s="42"/>
      <c r="DA3" s="42"/>
      <c r="DB3" s="42"/>
      <c r="DC3" s="42"/>
      <c r="DD3" s="42"/>
      <c r="DE3" s="43"/>
    </row>
    <row r="4" spans="26:109" ht="12">
      <c r="Z4" s="45" t="s">
        <v>86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 t="s">
        <v>87</v>
      </c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 t="s">
        <v>88</v>
      </c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 t="s">
        <v>89</v>
      </c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 t="s">
        <v>90</v>
      </c>
      <c r="CV4" s="45"/>
      <c r="CW4" s="45"/>
      <c r="CX4" s="45"/>
      <c r="CY4" s="45"/>
      <c r="CZ4" s="45"/>
      <c r="DA4" s="45"/>
      <c r="DB4" s="45"/>
      <c r="DC4" s="45"/>
      <c r="DD4" s="45"/>
      <c r="DE4" s="45"/>
    </row>
    <row r="5" ht="15" customHeight="1"/>
    <row r="6" spans="1:109" s="6" customFormat="1" ht="14.2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</row>
    <row r="7" spans="1:109" s="6" customFormat="1" ht="14.25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</row>
    <row r="8" spans="41:72" s="16" customFormat="1" ht="14.25" customHeight="1">
      <c r="AO8" s="17"/>
      <c r="AP8" s="51" t="s">
        <v>91</v>
      </c>
      <c r="AQ8" s="51"/>
      <c r="AR8" s="51"/>
      <c r="AS8" s="51"/>
      <c r="AT8" s="19"/>
      <c r="AU8" s="20" t="s">
        <v>106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51" t="s">
        <v>102</v>
      </c>
      <c r="BN8" s="51"/>
      <c r="BO8" s="51"/>
      <c r="BP8" s="51"/>
      <c r="BQ8" s="51"/>
      <c r="BR8" s="51"/>
      <c r="BS8" s="51"/>
      <c r="BT8" s="18"/>
    </row>
    <row r="9" ht="12" customHeight="1"/>
    <row r="10" spans="1:109" ht="24" customHeight="1">
      <c r="A10" s="52" t="s">
        <v>95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</row>
    <row r="11" spans="1:109" ht="15" customHeight="1">
      <c r="A11" s="15"/>
      <c r="B11" s="15"/>
      <c r="C11" s="15"/>
      <c r="D11" s="15"/>
      <c r="E11" s="15"/>
      <c r="F11" s="15"/>
      <c r="G11" s="53" t="s">
        <v>92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55" t="s">
        <v>96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7" t="s">
        <v>97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">
      <c r="R15" s="9"/>
      <c r="DE15" s="10" t="s">
        <v>35</v>
      </c>
    </row>
    <row r="16" s="7" customFormat="1" ht="12">
      <c r="DE16" s="10" t="s">
        <v>98</v>
      </c>
    </row>
    <row r="17" s="7" customFormat="1" ht="18" customHeight="1">
      <c r="DE17" s="11" t="s">
        <v>74</v>
      </c>
    </row>
    <row r="18" spans="1:109" s="1" customFormat="1" ht="36" customHeight="1">
      <c r="A18" s="32" t="s">
        <v>99</v>
      </c>
      <c r="B18" s="33"/>
      <c r="C18" s="33"/>
      <c r="D18" s="33"/>
      <c r="E18" s="33"/>
      <c r="F18" s="33"/>
      <c r="G18" s="34"/>
      <c r="H18" s="48" t="s">
        <v>13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  <c r="BJ18" s="48" t="s">
        <v>72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50"/>
      <c r="CH18" s="48" t="s">
        <v>73</v>
      </c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0"/>
    </row>
    <row r="19" spans="1:109" s="1" customFormat="1" ht="12" customHeight="1">
      <c r="A19" s="46">
        <v>1</v>
      </c>
      <c r="B19" s="46"/>
      <c r="C19" s="46"/>
      <c r="D19" s="46"/>
      <c r="E19" s="46"/>
      <c r="F19" s="46"/>
      <c r="G19" s="46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>
        <v>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>
        <v>4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24" customHeight="1">
      <c r="A20" s="25" t="s">
        <v>41</v>
      </c>
      <c r="B20" s="26"/>
      <c r="C20" s="26"/>
      <c r="D20" s="26"/>
      <c r="E20" s="26"/>
      <c r="F20" s="26"/>
      <c r="G20" s="27"/>
      <c r="H20" s="12"/>
      <c r="I20" s="28" t="s">
        <v>50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3"/>
      <c r="BJ20" s="21">
        <f>BJ21+BJ22+BJ23+BJ24</f>
        <v>454799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  <c r="CH20" s="21">
        <f>CH21+CH22+CH23+CH24</f>
        <v>439657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3"/>
    </row>
    <row r="21" spans="1:109" s="1" customFormat="1" ht="12.75" customHeight="1">
      <c r="A21" s="25" t="s">
        <v>44</v>
      </c>
      <c r="B21" s="26"/>
      <c r="C21" s="26"/>
      <c r="D21" s="26"/>
      <c r="E21" s="26"/>
      <c r="F21" s="26"/>
      <c r="G21" s="27"/>
      <c r="H21" s="12"/>
      <c r="I21" s="24" t="s">
        <v>43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13"/>
      <c r="BJ21" s="21">
        <v>58369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3"/>
      <c r="CH21" s="21">
        <v>39714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3"/>
    </row>
    <row r="22" spans="1:109" s="1" customFormat="1" ht="24" customHeight="1">
      <c r="A22" s="25" t="s">
        <v>45</v>
      </c>
      <c r="B22" s="26"/>
      <c r="C22" s="26"/>
      <c r="D22" s="26"/>
      <c r="E22" s="26"/>
      <c r="F22" s="26"/>
      <c r="G22" s="27"/>
      <c r="H22" s="12"/>
      <c r="I22" s="28" t="s">
        <v>100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4"/>
      <c r="BJ22" s="21">
        <v>382802</v>
      </c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v>377413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3"/>
    </row>
    <row r="23" spans="1:109" s="1" customFormat="1" ht="12.75" customHeight="1">
      <c r="A23" s="25" t="s">
        <v>48</v>
      </c>
      <c r="B23" s="26"/>
      <c r="C23" s="26"/>
      <c r="D23" s="26"/>
      <c r="E23" s="26"/>
      <c r="F23" s="26"/>
      <c r="G23" s="27"/>
      <c r="H23" s="12"/>
      <c r="I23" s="24" t="s">
        <v>46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13"/>
      <c r="BJ23" s="21">
        <v>3341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v>5361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3"/>
    </row>
    <row r="24" spans="1:109" s="1" customFormat="1" ht="12.75" customHeight="1">
      <c r="A24" s="25" t="s">
        <v>49</v>
      </c>
      <c r="B24" s="26"/>
      <c r="C24" s="26"/>
      <c r="D24" s="26"/>
      <c r="E24" s="26"/>
      <c r="F24" s="26"/>
      <c r="G24" s="27"/>
      <c r="H24" s="12"/>
      <c r="I24" s="24" t="s">
        <v>47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13"/>
      <c r="BJ24" s="21">
        <v>10287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>
        <v>17169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3"/>
    </row>
    <row r="25" spans="1:109" s="1" customFormat="1" ht="24" customHeight="1">
      <c r="A25" s="25" t="s">
        <v>42</v>
      </c>
      <c r="B25" s="26"/>
      <c r="C25" s="26"/>
      <c r="D25" s="26"/>
      <c r="E25" s="26"/>
      <c r="F25" s="26"/>
      <c r="G25" s="27"/>
      <c r="H25" s="12"/>
      <c r="I25" s="28" t="s">
        <v>51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3"/>
      <c r="BJ25" s="21">
        <f>BJ26+BJ27+BJ28</f>
        <v>170963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3"/>
      <c r="CH25" s="21">
        <f>CH26+CH27+CH28</f>
        <v>118195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</row>
    <row r="26" spans="1:109" s="1" customFormat="1" ht="12.75" customHeight="1">
      <c r="A26" s="25" t="s">
        <v>52</v>
      </c>
      <c r="B26" s="26"/>
      <c r="C26" s="26"/>
      <c r="D26" s="26"/>
      <c r="E26" s="26"/>
      <c r="F26" s="26"/>
      <c r="G26" s="27"/>
      <c r="H26" s="12"/>
      <c r="I26" s="24" t="s">
        <v>53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13"/>
      <c r="BJ26" s="21">
        <v>0</v>
      </c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  <c r="CH26" s="21">
        <v>0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3"/>
    </row>
    <row r="27" spans="1:109" s="1" customFormat="1" ht="24" customHeight="1">
      <c r="A27" s="25" t="s">
        <v>54</v>
      </c>
      <c r="B27" s="26"/>
      <c r="C27" s="26"/>
      <c r="D27" s="26"/>
      <c r="E27" s="26"/>
      <c r="F27" s="26"/>
      <c r="G27" s="27"/>
      <c r="H27" s="12"/>
      <c r="I27" s="28" t="s">
        <v>101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14"/>
      <c r="BJ27" s="21">
        <v>170963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3"/>
      <c r="CH27" s="21">
        <v>118195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</row>
    <row r="28" spans="1:109" s="1" customFormat="1" ht="12.75" customHeight="1">
      <c r="A28" s="25" t="s">
        <v>55</v>
      </c>
      <c r="B28" s="26"/>
      <c r="C28" s="26"/>
      <c r="D28" s="26"/>
      <c r="E28" s="26"/>
      <c r="F28" s="26"/>
      <c r="G28" s="27"/>
      <c r="H28" s="12"/>
      <c r="I28" s="24" t="s">
        <v>71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13"/>
      <c r="BJ28" s="21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3"/>
      <c r="CH28" s="21">
        <v>0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3"/>
    </row>
    <row r="29" spans="1:109" s="1" customFormat="1" ht="24" customHeight="1">
      <c r="A29" s="25" t="s">
        <v>14</v>
      </c>
      <c r="B29" s="26"/>
      <c r="C29" s="26"/>
      <c r="D29" s="26"/>
      <c r="E29" s="26"/>
      <c r="F29" s="26"/>
      <c r="G29" s="27"/>
      <c r="H29" s="12"/>
      <c r="I29" s="28" t="s">
        <v>56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3"/>
      <c r="BJ29" s="21">
        <f>BJ20-BJ25</f>
        <v>283836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3"/>
      <c r="CH29" s="21">
        <f>CH20-CH25</f>
        <v>321462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3"/>
    </row>
    <row r="30" spans="1:109" s="1" customFormat="1" ht="59.25" customHeight="1">
      <c r="A30" s="25" t="s">
        <v>15</v>
      </c>
      <c r="B30" s="26"/>
      <c r="C30" s="26"/>
      <c r="D30" s="26"/>
      <c r="E30" s="26"/>
      <c r="F30" s="26"/>
      <c r="G30" s="27"/>
      <c r="H30" s="12"/>
      <c r="I30" s="28" t="s">
        <v>75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4"/>
      <c r="BJ30" s="21">
        <v>-33653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  <c r="CH30" s="21">
        <v>-82963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</row>
    <row r="31" spans="1:109" s="1" customFormat="1" ht="24" customHeight="1">
      <c r="A31" s="25" t="s">
        <v>58</v>
      </c>
      <c r="B31" s="26"/>
      <c r="C31" s="26"/>
      <c r="D31" s="26"/>
      <c r="E31" s="26"/>
      <c r="F31" s="26"/>
      <c r="G31" s="27"/>
      <c r="H31" s="12"/>
      <c r="I31" s="28" t="s">
        <v>57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14"/>
      <c r="BJ31" s="21">
        <v>-3730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3"/>
      <c r="CH31" s="21">
        <v>-8045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3"/>
    </row>
    <row r="32" spans="1:109" s="1" customFormat="1" ht="42.75" customHeight="1">
      <c r="A32" s="25" t="s">
        <v>16</v>
      </c>
      <c r="B32" s="26"/>
      <c r="C32" s="26"/>
      <c r="D32" s="26"/>
      <c r="E32" s="26"/>
      <c r="F32" s="26"/>
      <c r="G32" s="27"/>
      <c r="H32" s="12"/>
      <c r="I32" s="28" t="s">
        <v>59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14"/>
      <c r="BJ32" s="21">
        <f>BJ29+BJ30</f>
        <v>250183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3"/>
      <c r="CH32" s="21">
        <f>CH29+CH30</f>
        <v>238499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</row>
    <row r="33" spans="1:109" s="1" customFormat="1" ht="36.75" customHeight="1">
      <c r="A33" s="25" t="s">
        <v>17</v>
      </c>
      <c r="B33" s="26"/>
      <c r="C33" s="26"/>
      <c r="D33" s="26"/>
      <c r="E33" s="26"/>
      <c r="F33" s="26"/>
      <c r="G33" s="27"/>
      <c r="H33" s="12"/>
      <c r="I33" s="28" t="s">
        <v>60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14"/>
      <c r="BJ33" s="21">
        <v>-477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3"/>
      <c r="CH33" s="21">
        <v>-4889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3"/>
    </row>
    <row r="34" spans="1:109" s="1" customFormat="1" ht="24" customHeight="1">
      <c r="A34" s="25" t="s">
        <v>18</v>
      </c>
      <c r="B34" s="26"/>
      <c r="C34" s="26"/>
      <c r="D34" s="26"/>
      <c r="E34" s="26"/>
      <c r="F34" s="26"/>
      <c r="G34" s="27"/>
      <c r="H34" s="12"/>
      <c r="I34" s="28" t="s">
        <v>62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14"/>
      <c r="BJ34" s="21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>
        <v>0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</row>
    <row r="35" spans="1:109" s="1" customFormat="1" ht="24" customHeight="1">
      <c r="A35" s="25" t="s">
        <v>19</v>
      </c>
      <c r="B35" s="26"/>
      <c r="C35" s="26"/>
      <c r="D35" s="26"/>
      <c r="E35" s="26"/>
      <c r="F35" s="26"/>
      <c r="G35" s="27"/>
      <c r="H35" s="12"/>
      <c r="I35" s="28" t="s">
        <v>61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14"/>
      <c r="BJ35" s="21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3"/>
      <c r="CH35" s="21">
        <v>0</v>
      </c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</row>
    <row r="36" spans="1:109" s="1" customFormat="1" ht="12.75" customHeight="1">
      <c r="A36" s="25" t="s">
        <v>20</v>
      </c>
      <c r="B36" s="26"/>
      <c r="C36" s="26"/>
      <c r="D36" s="26"/>
      <c r="E36" s="26"/>
      <c r="F36" s="26"/>
      <c r="G36" s="27"/>
      <c r="H36" s="12"/>
      <c r="I36" s="24" t="s">
        <v>36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13"/>
      <c r="BJ36" s="21">
        <v>5857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3"/>
      <c r="CH36" s="21">
        <v>6413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3"/>
    </row>
    <row r="37" spans="1:109" s="1" customFormat="1" ht="12.75" customHeight="1">
      <c r="A37" s="25" t="s">
        <v>21</v>
      </c>
      <c r="B37" s="26"/>
      <c r="C37" s="26"/>
      <c r="D37" s="26"/>
      <c r="E37" s="26"/>
      <c r="F37" s="26"/>
      <c r="G37" s="27"/>
      <c r="H37" s="12"/>
      <c r="I37" s="24" t="s">
        <v>37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13"/>
      <c r="BJ37" s="21">
        <v>1560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3"/>
      <c r="CH37" s="21">
        <v>-1568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3"/>
    </row>
    <row r="38" spans="1:109" s="1" customFormat="1" ht="12.75" customHeight="1">
      <c r="A38" s="25" t="s">
        <v>22</v>
      </c>
      <c r="B38" s="26"/>
      <c r="C38" s="26"/>
      <c r="D38" s="26"/>
      <c r="E38" s="26"/>
      <c r="F38" s="26"/>
      <c r="G38" s="27"/>
      <c r="H38" s="12"/>
      <c r="I38" s="24" t="s">
        <v>63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13"/>
      <c r="BJ38" s="21">
        <v>548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  <c r="CH38" s="21">
        <v>717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</row>
    <row r="39" spans="1:109" s="1" customFormat="1" ht="12.75" customHeight="1">
      <c r="A39" s="25" t="s">
        <v>23</v>
      </c>
      <c r="B39" s="26"/>
      <c r="C39" s="26"/>
      <c r="D39" s="26"/>
      <c r="E39" s="26"/>
      <c r="F39" s="26"/>
      <c r="G39" s="27"/>
      <c r="H39" s="12"/>
      <c r="I39" s="24" t="s">
        <v>38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13"/>
      <c r="BJ39" s="21">
        <v>83419</v>
      </c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3"/>
      <c r="CH39" s="21">
        <v>76493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</row>
    <row r="40" spans="1:109" s="1" customFormat="1" ht="12.75" customHeight="1">
      <c r="A40" s="25" t="s">
        <v>24</v>
      </c>
      <c r="B40" s="26"/>
      <c r="C40" s="26"/>
      <c r="D40" s="26"/>
      <c r="E40" s="26"/>
      <c r="F40" s="26"/>
      <c r="G40" s="27"/>
      <c r="H40" s="12"/>
      <c r="I40" s="24" t="s">
        <v>39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13"/>
      <c r="BJ40" s="21">
        <v>2922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3"/>
      <c r="CH40" s="21">
        <v>2704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3"/>
    </row>
    <row r="41" spans="1:109" s="1" customFormat="1" ht="39.75" customHeight="1">
      <c r="A41" s="25" t="s">
        <v>25</v>
      </c>
      <c r="B41" s="26"/>
      <c r="C41" s="26"/>
      <c r="D41" s="26"/>
      <c r="E41" s="26"/>
      <c r="F41" s="26"/>
      <c r="G41" s="27"/>
      <c r="H41" s="12"/>
      <c r="I41" s="28" t="s">
        <v>64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14"/>
      <c r="BJ41" s="21">
        <v>0</v>
      </c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3"/>
      <c r="CH41" s="21">
        <v>0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3"/>
    </row>
    <row r="42" spans="1:109" s="1" customFormat="1" ht="24" customHeight="1">
      <c r="A42" s="25" t="s">
        <v>26</v>
      </c>
      <c r="B42" s="26"/>
      <c r="C42" s="26"/>
      <c r="D42" s="26"/>
      <c r="E42" s="26"/>
      <c r="F42" s="26"/>
      <c r="G42" s="27"/>
      <c r="H42" s="12"/>
      <c r="I42" s="28" t="s">
        <v>65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14"/>
      <c r="BJ42" s="21">
        <v>0</v>
      </c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  <c r="CH42" s="21">
        <v>0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</row>
    <row r="43" spans="1:109" s="1" customFormat="1" ht="12.75" customHeight="1">
      <c r="A43" s="25" t="s">
        <v>27</v>
      </c>
      <c r="B43" s="26"/>
      <c r="C43" s="26"/>
      <c r="D43" s="26"/>
      <c r="E43" s="26"/>
      <c r="F43" s="26"/>
      <c r="G43" s="27"/>
      <c r="H43" s="12"/>
      <c r="I43" s="28" t="s">
        <v>66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14"/>
      <c r="BJ43" s="21">
        <v>-7133</v>
      </c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3"/>
      <c r="CH43" s="21">
        <v>40015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3"/>
    </row>
    <row r="44" spans="1:109" s="1" customFormat="1" ht="12.75" customHeight="1">
      <c r="A44" s="25" t="s">
        <v>28</v>
      </c>
      <c r="B44" s="26"/>
      <c r="C44" s="26"/>
      <c r="D44" s="26"/>
      <c r="E44" s="26"/>
      <c r="F44" s="26"/>
      <c r="G44" s="27"/>
      <c r="H44" s="12"/>
      <c r="I44" s="24" t="s">
        <v>67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13"/>
      <c r="BJ44" s="21">
        <v>8027</v>
      </c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3"/>
      <c r="CH44" s="21">
        <v>26787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</row>
    <row r="45" spans="1:109" s="1" customFormat="1" ht="12.75" customHeight="1">
      <c r="A45" s="25" t="s">
        <v>29</v>
      </c>
      <c r="B45" s="26"/>
      <c r="C45" s="26"/>
      <c r="D45" s="26"/>
      <c r="E45" s="26"/>
      <c r="F45" s="26"/>
      <c r="G45" s="27"/>
      <c r="H45" s="12"/>
      <c r="I45" s="24" t="s">
        <v>68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13"/>
      <c r="BJ45" s="21">
        <f>BJ32+BJ33+BJ34+BJ35+BJ36+BJ37+BJ38+BJ39-BJ40+BJ41+BJ42+BJ43+BJ44</f>
        <v>339062</v>
      </c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3"/>
      <c r="CH45" s="21">
        <f>CH32+CH33+CH34+CH35+CH36+CH37+CH38+CH39-CH40+CH41+CH42+CH43+CH44</f>
        <v>379763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</row>
    <row r="46" spans="1:109" s="1" customFormat="1" ht="12.75" customHeight="1">
      <c r="A46" s="25" t="s">
        <v>30</v>
      </c>
      <c r="B46" s="26"/>
      <c r="C46" s="26"/>
      <c r="D46" s="26"/>
      <c r="E46" s="26"/>
      <c r="F46" s="26"/>
      <c r="G46" s="27"/>
      <c r="H46" s="12"/>
      <c r="I46" s="24" t="s">
        <v>69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13"/>
      <c r="BJ46" s="21">
        <v>233447</v>
      </c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  <c r="CH46" s="21">
        <v>232561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3"/>
    </row>
    <row r="47" spans="1:109" s="1" customFormat="1" ht="12.75" customHeight="1">
      <c r="A47" s="25" t="s">
        <v>31</v>
      </c>
      <c r="B47" s="26"/>
      <c r="C47" s="26"/>
      <c r="D47" s="26"/>
      <c r="E47" s="26"/>
      <c r="F47" s="26"/>
      <c r="G47" s="27"/>
      <c r="H47" s="12"/>
      <c r="I47" s="24" t="s">
        <v>76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13"/>
      <c r="BJ47" s="21">
        <f>BJ45-BJ46</f>
        <v>105615</v>
      </c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3"/>
      <c r="CH47" s="21">
        <f>CH45-CH46</f>
        <v>147202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</row>
    <row r="48" spans="1:109" s="1" customFormat="1" ht="12.75" customHeight="1">
      <c r="A48" s="25" t="s">
        <v>32</v>
      </c>
      <c r="B48" s="26"/>
      <c r="C48" s="26"/>
      <c r="D48" s="26"/>
      <c r="E48" s="26"/>
      <c r="F48" s="26"/>
      <c r="G48" s="27"/>
      <c r="H48" s="12"/>
      <c r="I48" s="24" t="s">
        <v>70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13"/>
      <c r="BJ48" s="21">
        <v>29443</v>
      </c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3"/>
      <c r="CH48" s="21">
        <v>26387</v>
      </c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</row>
    <row r="49" spans="1:109" s="1" customFormat="1" ht="12.75" customHeight="1">
      <c r="A49" s="25" t="s">
        <v>33</v>
      </c>
      <c r="B49" s="26"/>
      <c r="C49" s="26"/>
      <c r="D49" s="26"/>
      <c r="E49" s="26"/>
      <c r="F49" s="26"/>
      <c r="G49" s="27"/>
      <c r="H49" s="12"/>
      <c r="I49" s="24" t="s">
        <v>77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13"/>
      <c r="BJ49" s="21">
        <f>BJ47-BJ48</f>
        <v>76172</v>
      </c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3"/>
      <c r="CH49" s="21">
        <f>CH47-CH48</f>
        <v>120815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3"/>
    </row>
    <row r="50" spans="1:109" s="1" customFormat="1" ht="24" customHeight="1">
      <c r="A50" s="25" t="s">
        <v>78</v>
      </c>
      <c r="B50" s="26"/>
      <c r="C50" s="26"/>
      <c r="D50" s="26"/>
      <c r="E50" s="26"/>
      <c r="F50" s="26"/>
      <c r="G50" s="27"/>
      <c r="H50" s="12"/>
      <c r="I50" s="28" t="s">
        <v>82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13"/>
      <c r="BJ50" s="21">
        <v>0</v>
      </c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  <c r="CH50" s="21">
        <v>0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3"/>
    </row>
    <row r="51" spans="1:109" s="1" customFormat="1" ht="24" customHeight="1">
      <c r="A51" s="25" t="s">
        <v>80</v>
      </c>
      <c r="B51" s="26"/>
      <c r="C51" s="26"/>
      <c r="D51" s="26"/>
      <c r="E51" s="26"/>
      <c r="F51" s="26"/>
      <c r="G51" s="27"/>
      <c r="H51" s="12"/>
      <c r="I51" s="28" t="s">
        <v>83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13"/>
      <c r="BJ51" s="21">
        <v>0</v>
      </c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3"/>
      <c r="CH51" s="21">
        <v>0</v>
      </c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</row>
    <row r="52" spans="1:109" s="1" customFormat="1" ht="24" customHeight="1">
      <c r="A52" s="25" t="s">
        <v>81</v>
      </c>
      <c r="B52" s="26"/>
      <c r="C52" s="26"/>
      <c r="D52" s="26"/>
      <c r="E52" s="26"/>
      <c r="F52" s="26"/>
      <c r="G52" s="27"/>
      <c r="H52" s="12"/>
      <c r="I52" s="28" t="s">
        <v>84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13"/>
      <c r="BJ52" s="21">
        <v>0</v>
      </c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3"/>
      <c r="CH52" s="21">
        <v>0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3"/>
    </row>
    <row r="53" spans="1:109" s="1" customFormat="1" ht="24" customHeight="1">
      <c r="A53" s="25" t="s">
        <v>79</v>
      </c>
      <c r="B53" s="26"/>
      <c r="C53" s="26"/>
      <c r="D53" s="26"/>
      <c r="E53" s="26"/>
      <c r="F53" s="26"/>
      <c r="G53" s="27"/>
      <c r="H53" s="12"/>
      <c r="I53" s="28" t="s">
        <v>85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13"/>
      <c r="BJ53" s="21">
        <f>BJ49</f>
        <v>76172</v>
      </c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3"/>
      <c r="CH53" s="21">
        <f>CH49</f>
        <v>120815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3"/>
    </row>
    <row r="55" spans="1:90" s="7" customFormat="1" ht="15" customHeight="1">
      <c r="A55" s="7" t="s">
        <v>103</v>
      </c>
      <c r="P55" s="9"/>
      <c r="Q55" s="9"/>
      <c r="R55" s="9"/>
      <c r="S55" s="9"/>
      <c r="T55" s="9"/>
      <c r="U55" s="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8"/>
      <c r="BE55" s="29" t="s">
        <v>104</v>
      </c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</row>
    <row r="56" spans="1:90" s="7" customFormat="1" ht="15" customHeight="1">
      <c r="A56" s="7" t="s">
        <v>107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8"/>
      <c r="BE56" s="29" t="s">
        <v>108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</row>
    <row r="57" s="7" customFormat="1" ht="15" customHeight="1">
      <c r="A57" s="7" t="s">
        <v>9</v>
      </c>
    </row>
    <row r="58" spans="1:90" s="7" customFormat="1" ht="15" customHeight="1">
      <c r="A58" s="7" t="s">
        <v>10</v>
      </c>
      <c r="O58" s="9"/>
      <c r="P58" s="9"/>
      <c r="Q58" s="9"/>
      <c r="R58" s="9"/>
      <c r="S58" s="9"/>
      <c r="T58" s="9"/>
      <c r="U58" s="9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8"/>
      <c r="BE58" s="29" t="s">
        <v>93</v>
      </c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</row>
    <row r="59" spans="1:37" s="7" customFormat="1" ht="15" customHeight="1">
      <c r="A59" s="7" t="s">
        <v>11</v>
      </c>
      <c r="K59" s="8"/>
      <c r="L59" s="31" t="s">
        <v>94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2:38" s="7" customFormat="1" ht="15" customHeight="1">
      <c r="B60" s="10" t="s">
        <v>7</v>
      </c>
      <c r="C60" s="31" t="s">
        <v>79</v>
      </c>
      <c r="D60" s="31"/>
      <c r="E60" s="31"/>
      <c r="F60" s="31"/>
      <c r="G60" s="7" t="s">
        <v>7</v>
      </c>
      <c r="J60" s="30" t="s">
        <v>109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E60" s="31" t="s">
        <v>105</v>
      </c>
      <c r="AF60" s="31"/>
      <c r="AG60" s="31"/>
      <c r="AH60" s="31"/>
      <c r="AI60" s="31"/>
      <c r="AJ60" s="31"/>
      <c r="AK60" s="31"/>
      <c r="AL60" s="7" t="s">
        <v>40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I22:BH22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CH21:DE21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BJ35:CG35"/>
    <mergeCell ref="A22:G22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BJ23:CG23"/>
    <mergeCell ref="A21:G21"/>
    <mergeCell ref="BJ21:CG21"/>
    <mergeCell ref="A20:G20"/>
    <mergeCell ref="I20:BH20"/>
    <mergeCell ref="I21:BH21"/>
    <mergeCell ref="BJ20:CG20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I24:BH24"/>
    <mergeCell ref="A34:G34"/>
    <mergeCell ref="A25:G25"/>
    <mergeCell ref="BJ25:CG25"/>
    <mergeCell ref="I25:BH25"/>
    <mergeCell ref="A26:G26"/>
    <mergeCell ref="BJ26:CG26"/>
    <mergeCell ref="CH25:DE25"/>
    <mergeCell ref="A28:G28"/>
    <mergeCell ref="BJ28:CG28"/>
    <mergeCell ref="CH28:DE28"/>
    <mergeCell ref="A24:G24"/>
    <mergeCell ref="BJ24:CG24"/>
    <mergeCell ref="CH24:DE24"/>
    <mergeCell ref="CH29:DE29"/>
    <mergeCell ref="I29:BH29"/>
    <mergeCell ref="A30:G30"/>
    <mergeCell ref="BJ30:CG30"/>
    <mergeCell ref="CH30:DE30"/>
    <mergeCell ref="A27:G27"/>
    <mergeCell ref="BJ27:CG27"/>
    <mergeCell ref="CH27:DE27"/>
    <mergeCell ref="I27:BH27"/>
    <mergeCell ref="A37:G37"/>
    <mergeCell ref="BJ37:CG37"/>
    <mergeCell ref="A44:G44"/>
    <mergeCell ref="BJ44:CG44"/>
    <mergeCell ref="CH44:DE44"/>
    <mergeCell ref="I26:BH26"/>
    <mergeCell ref="I30:BH30"/>
    <mergeCell ref="CH42:DE42"/>
    <mergeCell ref="A29:G29"/>
    <mergeCell ref="BJ29:CG29"/>
    <mergeCell ref="I41:BH41"/>
    <mergeCell ref="CH31:DE31"/>
    <mergeCell ref="CH37:DE37"/>
    <mergeCell ref="CH46:DE46"/>
    <mergeCell ref="I46:BH46"/>
    <mergeCell ref="CH45:DE45"/>
    <mergeCell ref="I32:BH32"/>
    <mergeCell ref="I34:BH34"/>
    <mergeCell ref="I39:BH39"/>
    <mergeCell ref="CH38:DE38"/>
    <mergeCell ref="A45:G45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AU8:BL8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2013-07-16T02:38:54Z</cp:lastPrinted>
  <dcterms:created xsi:type="dcterms:W3CDTF">2004-08-31T12:13:52Z</dcterms:created>
  <dcterms:modified xsi:type="dcterms:W3CDTF">2013-10-23T23:15:32Z</dcterms:modified>
  <cp:category/>
  <cp:version/>
  <cp:contentType/>
  <cp:contentStatus/>
</cp:coreProperties>
</file>